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1155" documentId="8_{FC762A8A-AA86-4C2F-B8FF-A684D771B24E}" xr6:coauthVersionLast="47" xr6:coauthVersionMax="47" xr10:uidLastSave="{B990E907-F9AD-4D5D-AE6D-554A1AC65ECA}"/>
  <bookViews>
    <workbookView xWindow="-108" yWindow="-108" windowWidth="23256" windowHeight="13896" xr2:uid="{00000000-000D-0000-FFFF-FFFF00000000}"/>
  </bookViews>
  <sheets>
    <sheet name="Додаток_1" sheetId="6" r:id="rId1"/>
    <sheet name="Пропозиція_роботи_послуги" sheetId="7" state="hidden" r:id="rId2"/>
  </sheets>
  <definedNames>
    <definedName name="_xlnm.Print_Area" localSheetId="0">Додаток_1!$A$1:$G$53</definedName>
    <definedName name="_xlnm.Print_Area" localSheetId="1">Пропозиція_роботи_послуги!$A$1:$H$40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6" l="1"/>
  <c r="G19" i="6"/>
  <c r="G20" i="6"/>
  <c r="G21" i="6"/>
  <c r="G22" i="6"/>
  <c r="G23" i="6"/>
  <c r="G24" i="6"/>
  <c r="G25" i="6"/>
  <c r="G26" i="6"/>
  <c r="G27" i="6"/>
  <c r="G28" i="6"/>
  <c r="G29" i="6"/>
  <c r="G30" i="6"/>
  <c r="G31" i="6"/>
  <c r="G32" i="6"/>
  <c r="G33" i="6"/>
  <c r="G16" i="6"/>
  <c r="G34" i="6" l="1"/>
  <c r="F16" i="7"/>
  <c r="F23" i="7"/>
  <c r="F22" i="7"/>
  <c r="F21" i="7"/>
  <c r="F20" i="7"/>
  <c r="F19" i="7"/>
  <c r="F18" i="7"/>
  <c r="F17" i="7"/>
  <c r="F15" i="7"/>
  <c r="F14" i="7"/>
  <c r="E24" i="7" l="1"/>
</calcChain>
</file>

<file path=xl/sharedStrings.xml><?xml version="1.0" encoding="utf-8"?>
<sst xmlns="http://schemas.openxmlformats.org/spreadsheetml/2006/main" count="105" uniqueCount="68">
  <si>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</si>
  <si>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</si>
  <si>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</si>
  <si>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</si>
  <si>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</si>
  <si>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</si>
  <si>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</si>
  <si>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</si>
  <si>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</si>
  <si>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</si>
  <si>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</si>
  <si>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</si>
  <si>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</si>
  <si>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</si>
  <si>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</si>
  <si>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</si>
  <si>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</si>
  <si>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</si>
  <si>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</si>
  <si>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</si>
  <si>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</si>
  <si>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</si>
  <si>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</si>
  <si>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</si>
  <si>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</si>
  <si>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</si>
  <si>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</si>
  <si>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</si>
  <si>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</si>
  <si>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</si>
  <si>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</si>
  <si>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</si>
  <si>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</si>
  <si>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</si>
  <si>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Од.виміру</t>
  </si>
  <si>
    <t>шт.</t>
  </si>
  <si>
    <t>*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</si>
  <si>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Надаючи свою пропозицію, ми  підтверджуємо ознайомлення з кваліфікаційними та технічними вимогами закупівлі, викладеними в Оголошенні та Додатках до нього, та беззастережно їх приймаємо, гарантуючи неухильне дотримання у разі перемоги.</t>
  </si>
  <si>
    <r>
      <t xml:space="preserve">Пропозиція
</t>
    </r>
    <r>
      <rPr>
        <i/>
        <sz val="11"/>
        <color rgb="FF000000"/>
        <rFont val="Times New Roman"/>
        <family val="1"/>
        <charset val="204"/>
      </rPr>
      <t xml:space="preserve"> (вказати </t>
    </r>
    <r>
      <rPr>
        <b/>
        <i/>
        <sz val="11"/>
        <color rgb="FF000000"/>
        <rFont val="Times New Roman"/>
        <family val="1"/>
        <charset val="204"/>
      </rPr>
      <t>модель (торгову марку)</t>
    </r>
    <r>
      <rPr>
        <i/>
        <sz val="11"/>
        <color rgb="FF000000"/>
        <rFont val="Times New Roman"/>
        <family val="1"/>
        <charset val="204"/>
      </rPr>
      <t xml:space="preserve">, виробника, параметри та характеристики продукції, </t>
    </r>
    <r>
      <rPr>
        <b/>
        <i/>
        <sz val="11"/>
        <color rgb="FF000000"/>
        <rFont val="Times New Roman"/>
        <family val="1"/>
        <charset val="204"/>
      </rPr>
      <t>фото або візуалізація товару</t>
    </r>
    <r>
      <rPr>
        <i/>
        <sz val="11"/>
        <color rgb="FF000000"/>
        <rFont val="Times New Roman"/>
        <family val="1"/>
        <charset val="204"/>
      </rPr>
      <t>)</t>
    </r>
  </si>
  <si>
    <t>Ми погоджуємось, що всі витрати, пов’язані з доставкою товару, завантажувально-розвантажувальними роботами та пакуванням здійснюються за рахунок Постачальника .</t>
  </si>
  <si>
    <t xml:space="preserve"> </t>
  </si>
  <si>
    <t>Ми погоджуємося та ознайомлені з умовами типового Договору  ТЧХУ (Додаток № 2 до Запиту).</t>
  </si>
  <si>
    <t>Вартість пропозиції, грн*</t>
  </si>
  <si>
    <t xml:space="preserve">** Закупівля здійснюється одним лотом. </t>
  </si>
  <si>
    <t>Умови оплати  __________________</t>
  </si>
  <si>
    <r>
      <rPr>
        <b/>
        <i/>
        <sz val="14"/>
        <color theme="1"/>
        <rFont val="Times New Roman"/>
        <family val="1"/>
        <charset val="204"/>
      </rPr>
      <t>Інформація для Учасника:</t>
    </r>
    <r>
      <rPr>
        <b/>
        <i/>
        <sz val="11"/>
        <color theme="1"/>
        <rFont val="Times New Roman"/>
        <family val="1"/>
        <charset val="204"/>
      </rPr>
      <t xml:space="preserve">
-Цінова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пропозиції, за коректність всіх формул та розрахунків у даній формі, зміна або корегування вартості одиниці товару після закінчення строку подачі цінових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одиниці товару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 окремо у форматі Excel.</t>
    </r>
  </si>
  <si>
    <t>Термін поставки_________________________ з моменту укладення договору</t>
  </si>
  <si>
    <t>Додаток №1 до Запиту 3452АК</t>
  </si>
  <si>
    <r>
      <rPr>
        <b/>
        <i/>
        <sz val="16"/>
        <color theme="1"/>
        <rFont val="Times New Roman"/>
        <family val="1"/>
        <charset val="204"/>
      </rPr>
      <t>(Назва Учасника)</t>
    </r>
    <r>
      <rPr>
        <i/>
        <sz val="16"/>
        <color theme="1"/>
        <rFont val="Times New Roman"/>
        <family val="1"/>
        <charset val="204"/>
      </rPr>
      <t>,</t>
    </r>
    <r>
      <rPr>
        <sz val="16"/>
        <color theme="1"/>
        <rFont val="Times New Roman"/>
        <family val="1"/>
        <charset val="204"/>
      </rPr>
      <t xml:space="preserve"> надає свою пропозицію щодо участі в місцевій закупівлі спорядження для оперативного реагування на наслідки ракетних та дронових обстрілів.</t>
    </r>
    <r>
      <rPr>
        <sz val="16"/>
        <color rgb="FFFF0000"/>
        <rFont val="Times New Roman"/>
        <family val="1"/>
        <charset val="204"/>
      </rPr>
      <t xml:space="preserve"> </t>
    </r>
  </si>
  <si>
    <t>Вартість доставки, розвантаження, завантаження товару та пакування має бути врахована у вартість товару.
Товари, що поставляються, повинні відповідати вимогам, що до них пред'являються.
Учаснику необхідно вказати торгову марку (модель) товару, виробника  та детально зазначати технічні характеристики продукції  у відповідності до параметрів та вимог технічного опису даної таблиці та надати фото/візуалізацію.
Переможець закупівлі зобов'язаний поставити товар у відповідності до поданої ним цінової пропозиції без внесення додаткових змін.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Технічні та функціональні вимоги повинні відповідати технічному завданню прописаному в даному Додатку.
Якість Товару повинна відповідати діючим на території України державним стандартам, технічним та якісним вимогам.
Товар повинен бути новим, не пошкодженим, термін та умови його зберігання не порушені.</t>
  </si>
  <si>
    <r>
      <rPr>
        <b/>
        <sz val="16"/>
        <color theme="1"/>
        <rFont val="Times New Roman"/>
        <family val="1"/>
        <charset val="204"/>
      </rPr>
      <t xml:space="preserve">Страхувальна система Petzl ASTRO European Version 83-120cm або аналог
</t>
    </r>
    <r>
      <rPr>
        <sz val="12"/>
        <color theme="1"/>
        <rFont val="Times New Roman"/>
        <family val="1"/>
        <charset val="204"/>
      </rPr>
      <t xml:space="preserve">
Розмір 2: обхват пояса 83-120 см, обхват ніг 50-65 см, зріст 175-200 см, вага 2060 г
</t>
    </r>
    <r>
      <rPr>
        <b/>
        <sz val="12"/>
        <color theme="1"/>
        <rFont val="Times New Roman"/>
        <family val="1"/>
        <charset val="204"/>
      </rPr>
      <t xml:space="preserve">Сертифікація: CE EN 361, EN 813, EN 358, EN 12841 type B
</t>
    </r>
    <r>
      <rPr>
        <sz val="12"/>
        <color theme="1"/>
        <rFont val="Times New Roman"/>
        <family val="1"/>
        <charset val="204"/>
      </rPr>
      <t xml:space="preserve">
Матеріали: нейлон, поліестер, алюміній, сталь
Точки кріплення Petzl ASTRO:
Вентральна (передня поясна) точка кріплення для спускового пристрою, стропа для просування або позиціонування в одинарному режимі, або робочого сидіння
Бічні точки кріплення для позиціонуючого стропа для використання в подвійному режимі
Стернальна (передня грудна) точка кріплення для системи захисту від падіння
Дорсальна (на спині) точка кріплення для системи захисту від падіння.
Задня (на поясі) точка кріплення для утримуючого стропа
Всі контактні зони, включаючи плечові ремені, пояс та ножні обхвати, повинні мати 3D-наповнювач
Металеві бічні точки кріплення складаються
Еластичні стрічки на ножних обхватах
Алюмінієве дорсальне (з сторони спини) кільце розташоване на з'єднувальній стрічці між плечовим ременем та поясом
Ефективна інтеграція обладнання за допомогою прорізного вентрального пункту дозволяє підключити строп PROGRESS ADJUST або JANE до штифта точки кріплення без необхідності використання карабіна
Вентральний (передній) затискач CROLL L підключається безпосередньо до вентрального пункту
Можливість підключення робочого сидіння PODIUM або LITEPOD до штифта точки кріплення таким чином, щоб навантаження підтримувалося безпосередньо спусковим пристроєм
Зручна система регулювання: плечові ремені оснащені швидкознімною пряжкою FAST ліворуч,
На правому плечовому ремені є самоблокувальна пряжка DOUBLEBACK з антиковзним пристроєм
Пояс оснащений самоблокувальними пряжками DOUBLEBACK PLUS та антиковзними пристроями, які можна встановити (входять у комплект, але не встановлені).
Самоблокувальні пряжки DOUBLEBACK PLUS виготовлені з анодованого алюмінію
Ножні обхвати оснащені швидкознімними пряжками FAST
Легке перенесення та організація обладнання: плечові ремені мають ремінець на липучці, який можна регулювати по висоті та розташовувати зліва чи справа для кріплення поглинача енергії ASAP'SORBER
На плечах можна додати місця для паркування карабінів страхувальних стропів
Пояс оснащений двома складаними бічними металевими точками кріплення для підключення позиціонуючого стропа у подвійному режимі
Сім попередньо сформованих петель для спорядження із захисною оболонкою, два слоти для тримачів інструментів CARITOOL та системи з'єднання INTERFAST, а також дві петлі для підсумків для інструментів TOOLBAG
Гарантійний термін 36 міс</t>
    </r>
  </si>
  <si>
    <r>
      <rPr>
        <b/>
        <sz val="16"/>
        <color theme="1"/>
        <rFont val="Times New Roman"/>
        <family val="1"/>
        <charset val="204"/>
      </rPr>
      <t xml:space="preserve">Карабін Petzl Ok Triact-Lock (M33A TL) або аналог
</t>
    </r>
    <r>
      <rPr>
        <sz val="12"/>
        <color theme="1"/>
        <rFont val="Times New Roman"/>
        <family val="1"/>
        <charset val="204"/>
      </rPr>
      <t xml:space="preserve">
Овальний карабін з автоматичною муфтою. Для використання з блочками, роликами або пристроями для захисту від падіння повзункового типу, також для навішування спорядження під час проведення рятувальних робіт.
Особливості карабіна Petzl OK Triact Lock (M33A TL): симетрична форма карабіна, навантаження на карабін має бути тільки по головній, поздовжньої осі; система засувки Keylock; розблокування однією рукою в три рухи; Н-подібний профіль прутка карабіна; згладжена внутрішня поверхня карабіна; муфта з рифленою поверхнею
</t>
    </r>
    <r>
      <rPr>
        <b/>
        <sz val="12"/>
        <color theme="1"/>
        <rFont val="Times New Roman"/>
        <family val="1"/>
        <charset val="204"/>
      </rPr>
      <t xml:space="preserve">Сертифікація: EN 12275, UIAA
</t>
    </r>
    <r>
      <rPr>
        <sz val="12"/>
        <color theme="1"/>
        <rFont val="Times New Roman"/>
        <family val="1"/>
        <charset val="204"/>
      </rPr>
      <t xml:space="preserve">
Характеристики карабіна Petzl OK Triact Lock (M33A TL): 
Форма: овал
Тип муфти: Трьотактна муфта
Руйнівне навантаження: 25 kN
Руйнівне поперечне навантаження: 8 kN
Руйнівне навантаження з розкритою защіпкою: 7 kN
Ширина розкриття: 23 мм
Вага: 0.075 кг
Матеріал: алюміній
Гарантійний термін 36 міс</t>
    </r>
  </si>
  <si>
    <r>
      <rPr>
        <b/>
        <sz val="16"/>
        <color theme="1"/>
        <rFont val="Times New Roman"/>
        <family val="1"/>
        <charset val="204"/>
      </rPr>
      <t xml:space="preserve">Карабін Petzl Vertigo Twist-Lock (M40A RLA) або аналог
</t>
    </r>
    <r>
      <rPr>
        <sz val="12"/>
        <color theme="1"/>
        <rFont val="Times New Roman"/>
        <family val="1"/>
        <charset val="204"/>
      </rPr>
      <t xml:space="preserve">
Автоматична муфта Twist-Lock. Широке розкриття.
Ергономічна форма; система Keylock-засувка без гачка.
H-подібний профіль; унікальний серійний номер на кожному карабіні.
Характеристика: Вага: 100 г.
Муфта: Twist-Lock.
Навантаження: основна вісь: 25 кН; коротка вісь: 10 кН; з відкритою засувкою: 8 кН.
Розкриття: 25 мм.
Матеріали: алюміній, нержавіюча сталь, нейлон.
</t>
    </r>
    <r>
      <rPr>
        <b/>
        <sz val="12"/>
        <color theme="1"/>
        <rFont val="Times New Roman"/>
        <family val="1"/>
        <charset val="204"/>
      </rPr>
      <t xml:space="preserve">Сертифікація: CE EN 362.
</t>
    </r>
    <r>
      <rPr>
        <sz val="12"/>
        <color theme="1"/>
        <rFont val="Times New Roman"/>
        <family val="1"/>
        <charset val="204"/>
      </rPr>
      <t xml:space="preserve">
Виробництво: Італія.
Гарантійний термін: 36 міс.</t>
    </r>
  </si>
  <si>
    <r>
      <rPr>
        <b/>
        <sz val="16"/>
        <color theme="1"/>
        <rFont val="Times New Roman"/>
        <family val="1"/>
        <charset val="204"/>
      </rPr>
      <t>Блок Petzl Tandem Cable (P21 CAB) або аналог</t>
    </r>
    <r>
      <rPr>
        <sz val="12"/>
        <color theme="1"/>
        <rFont val="Times New Roman"/>
        <family val="1"/>
        <charset val="204"/>
      </rPr>
      <t xml:space="preserve">
З двома роликами і фіксованими щічками для використання на мотузках і тросах. 
Особливості блок-ролика Tandem Cable: Ролики з нержавіючої сталі.
Високоефективні ролики на самозмащувальних втулках.
Максимальна швидкість: близько 10 м / с.
Точка кріплення дозволяє закріплювати до 3 карабінів.
Характеристики Petzl Tandem Cable: Вага: 258 г.
Робоче навантаження: 10 кН.
Руйнівне навантаження: 24 кН.
ККД: 71%.
Для застосування на тросі (діаметром до 12 мм) або мотузці (діаметром до 13 мм).
</t>
    </r>
    <r>
      <rPr>
        <b/>
        <sz val="12"/>
        <color theme="1"/>
        <rFont val="Times New Roman"/>
        <family val="1"/>
        <charset val="204"/>
      </rPr>
      <t xml:space="preserve">
Сертифікат CE EN 12278 / UIAA.
</t>
    </r>
    <r>
      <rPr>
        <sz val="12"/>
        <color theme="1"/>
        <rFont val="Times New Roman"/>
        <family val="1"/>
        <charset val="204"/>
      </rPr>
      <t>Країна виробництва: Франція
Гарантійний термін: 36 міс.</t>
    </r>
  </si>
  <si>
    <r>
      <rPr>
        <b/>
        <sz val="16"/>
        <color theme="1"/>
        <rFont val="Times New Roman"/>
        <family val="1"/>
        <charset val="204"/>
      </rPr>
      <t xml:space="preserve">Вісімка з фіксатором First Ascent, сталь  або аналог
</t>
    </r>
    <r>
      <rPr>
        <sz val="12"/>
        <color theme="1"/>
        <rFont val="Times New Roman"/>
        <family val="1"/>
        <charset val="204"/>
      </rPr>
      <t xml:space="preserve">
Спусковий пристрій "вісімка" з фіксатором. Призначена для страховки та спуску, можливість зафіксувати мотузку за додаткові виступи-роги. 
Можливість спуску на одинарній та здвоєній мотузці;
Характеристики вісімки з фіксатором сталева
Для мотузок діаметром 9-11 мм;
Розривне навантаження: 30 kN
Вага: 345 г;
Матеріал: сталь.
Гарантійний термін від 12 міс</t>
    </r>
  </si>
  <si>
    <r>
      <rPr>
        <b/>
        <sz val="16"/>
        <color theme="1"/>
        <rFont val="Times New Roman"/>
        <family val="1"/>
        <charset val="204"/>
      </rPr>
      <t xml:space="preserve">Страхувальний пристрій Petzl Grigri + (D13A G) або аналог
</t>
    </r>
    <r>
      <rPr>
        <sz val="12"/>
        <color theme="1"/>
        <rFont val="Times New Roman"/>
        <family val="1"/>
        <charset val="204"/>
      </rPr>
      <t xml:space="preserve">
Страхувальний пристрій з допоміжним блокуванням і рукояткою анти-панік
схеми установки мотузки вигравірувані на страхувальному пристрої (всередині і зовні);
підвищена зносостійкість для інтенсивного використання.
рукоятка з функцією анти-панік;
спеціальний режим, що збільшує комфорт під час верхньої страховки.
Особливість:
Вага: 200 г.
Для одинарних мотузок (оптимально для діаметра від 8,9 до 10,5 мм).
Кольори: gray (D13A G), orange (D13A AG), violet (D13A VI).
Матеріали: алюмінієві бічні пластини, Гальмівна пластина і посилення в місці контакту з нержавіючої сталі, рукоятка з армованого нейлону.
</t>
    </r>
    <r>
      <rPr>
        <b/>
        <sz val="12"/>
        <color theme="1"/>
        <rFont val="Times New Roman"/>
        <family val="1"/>
        <charset val="204"/>
      </rPr>
      <t xml:space="preserve">Сертифікація: CE EN 15151, UIAA.
</t>
    </r>
    <r>
      <rPr>
        <sz val="12"/>
        <color theme="1"/>
        <rFont val="Times New Roman"/>
        <family val="1"/>
        <charset val="204"/>
      </rPr>
      <t xml:space="preserve">
Виробництво: Франція.
Гарантія: 36 міс.</t>
    </r>
  </si>
  <si>
    <r>
      <rPr>
        <b/>
        <sz val="16"/>
        <color theme="1"/>
        <rFont val="Times New Roman"/>
        <family val="1"/>
        <charset val="204"/>
      </rPr>
      <t xml:space="preserve">Страхувальний пристрій Petzl ASAP або аналог
</t>
    </r>
    <r>
      <rPr>
        <sz val="12"/>
        <color theme="1"/>
        <rFont val="Times New Roman"/>
        <family val="1"/>
        <charset val="204"/>
      </rPr>
      <t xml:space="preserve">
Захист від падіння: зупиняє падіння, сковзання, неконтрольований спуск;
Працює на вертикальній або похилій мотузці;
Захищений від «панічного рефлексу» 
Може використовуватися з амортизатором ривка ASAP'SORBER або ASAP'SORBER AXESS. 
Може використовуватися при навантаженнях до 250 кг.
Сертифікований за європейськими стандартами при використанні з карабіном OK TRIACT-LOCK.
Характеристики 
Матеріали: алюміній, нержавіюча сталь;
Вага: 295 г;
Країна виробництва: Франція;
Гарантійний термін від 12 міс
</t>
    </r>
    <r>
      <rPr>
        <b/>
        <sz val="12"/>
        <color theme="1"/>
        <rFont val="Times New Roman"/>
        <family val="1"/>
        <charset val="204"/>
      </rPr>
      <t xml:space="preserve">Сертифікація: CE EN 12841 type A при використанні з карабіном OK TRIACT-LOCK і мотузкою EN 1891 type A від 10 до 13 мм, EAC.
</t>
    </r>
  </si>
  <si>
    <r>
      <rPr>
        <b/>
        <sz val="16"/>
        <color theme="1"/>
        <rFont val="Times New Roman"/>
        <family val="1"/>
        <charset val="204"/>
      </rPr>
      <t xml:space="preserve">Зажим Petzl Ascension (B17ARA) Black / Yellow (правий) або аналог
</t>
    </r>
    <r>
      <rPr>
        <sz val="12"/>
        <color theme="1"/>
        <rFont val="Times New Roman"/>
        <family val="1"/>
        <charset val="204"/>
      </rPr>
      <t xml:space="preserve">
Для підйому мотузкою.
Ергономічна гумова рукоятка. Два покриття рукоятки: шар формованого пластику, зверху гума для підвищення комфорту.
Пластикова накладка у верхній частині жумара.
Клямка повністю втоплена в корпус затиску.
Кулачок із хромованої сталі з похилими зубцями та прорізами.
Широкий приєднувальний отвір.
Технічні характеристики:
Матеріали: алюміній, нержавіюча сталь, пластик, гума, нейлон.
Вага: 165 р.
Для мотузок діаметром 8-13 мм.
під праву руку;
</t>
    </r>
    <r>
      <rPr>
        <b/>
        <sz val="12"/>
        <color theme="1"/>
        <rFont val="Times New Roman"/>
        <family val="1"/>
        <charset val="204"/>
      </rPr>
      <t xml:space="preserve">Сертифікація: CE EN 567, CE EN 12841 B, NFPA 1983 Technical Use.
</t>
    </r>
    <r>
      <rPr>
        <sz val="12"/>
        <color theme="1"/>
        <rFont val="Times New Roman"/>
        <family val="1"/>
        <charset val="204"/>
      </rPr>
      <t xml:space="preserve">
Гарантія: 3 роки</t>
    </r>
  </si>
  <si>
    <r>
      <rPr>
        <b/>
        <sz val="16"/>
        <color theme="1"/>
        <rFont val="Times New Roman"/>
        <family val="1"/>
        <charset val="204"/>
      </rPr>
      <t xml:space="preserve">Такелажна пластина Petzl Paw (P63 SN) Black або аналог
</t>
    </r>
    <r>
      <rPr>
        <sz val="12"/>
        <color theme="1"/>
        <rFont val="Times New Roman"/>
        <family val="1"/>
        <charset val="204"/>
      </rPr>
      <t xml:space="preserve">
Призначена для створення розгалужених точок страховки.
19-міліметрові отвори.
Характеристики Petzl Paw
</t>
    </r>
    <r>
      <rPr>
        <b/>
        <sz val="12"/>
        <color theme="1"/>
        <rFont val="Times New Roman"/>
        <family val="1"/>
        <charset val="204"/>
      </rPr>
      <t xml:space="preserve">Сертифікат CE/FNPA 1983 G.
</t>
    </r>
    <r>
      <rPr>
        <sz val="12"/>
        <color theme="1"/>
        <rFont val="Times New Roman"/>
        <family val="1"/>
        <charset val="204"/>
      </rPr>
      <t xml:space="preserve">
Зроблено у Франції.
Матеріал: алюміній.
Вага: 55 г.
Руйнівне навантаження: 36 кН.
Гарантійний термін від 12 міс</t>
    </r>
  </si>
  <si>
    <r>
      <rPr>
        <b/>
        <sz val="16"/>
        <color theme="1"/>
        <rFont val="Times New Roman"/>
        <family val="1"/>
        <charset val="204"/>
      </rPr>
      <t xml:space="preserve">Мотузка Petzl Axis 11 мм (R074AA11) Black (100 м) або аналог
</t>
    </r>
    <r>
      <rPr>
        <sz val="12"/>
        <color theme="1"/>
        <rFont val="Times New Roman"/>
        <family val="1"/>
        <charset val="204"/>
      </rPr>
      <t xml:space="preserve">
Особливості мотузки:
Конструкція EverFlex з сердечником з нейлону, обплетення з поліестеру і спеціальним плетінням.
Гнучкість протягом всього терміну використання в будь-яких умовах (вологість, пил, бруд).
Характеристики Petzl Axis
Матеріали: поліестер, нейлон.
Діаметр: 11 мм.
Вага: 82 г на метр.
Довжина: 100 м.
</t>
    </r>
    <r>
      <rPr>
        <b/>
        <sz val="12"/>
        <color theme="1"/>
        <rFont val="Times New Roman"/>
        <family val="1"/>
        <charset val="204"/>
      </rPr>
      <t xml:space="preserve">Сертифікати:CE EN 1891 type A, NFPA 1983 Technical Use, EAC.
</t>
    </r>
    <r>
      <rPr>
        <sz val="12"/>
        <color theme="1"/>
        <rFont val="Times New Roman"/>
        <family val="1"/>
        <charset val="204"/>
      </rPr>
      <t xml:space="preserve">
Міцність при вузлі "вісімка": 19 кН.
Міцність при прошитій петлі: 22 кН.
Граничне динамічне навантаження (фактор 0,3): 5,2 кН.
Кількість ривків з фактором 1: 12.
Кількість прядок: 32.
Частка обплетення: 41%.
Статичне подовження: 3%.
Країна виробництва: Чехія.
Гарантійний термін від 12 міс</t>
    </r>
  </si>
  <si>
    <r>
      <rPr>
        <b/>
        <sz val="16"/>
        <color theme="1"/>
        <rFont val="Times New Roman"/>
        <family val="1"/>
        <charset val="204"/>
      </rPr>
      <t xml:space="preserve">Мотузка Тексма Ukrope 10 мм статична (50м) або аналог
</t>
    </r>
    <r>
      <rPr>
        <sz val="12"/>
        <color theme="1"/>
        <rFont val="Times New Roman"/>
        <family val="1"/>
        <charset val="204"/>
      </rPr>
      <t xml:space="preserve">
Мотузка статична поліамідна для висотних робіт, спелеології, альпінізму, гірського туризму.
Максимальне навантаження 22 kN. 
-Виробник: Тексма
-Діаметр мотузки,мм: 10
-Разрушаюшая навантаження, kN: 26.70
-Вага метра, грам: 68
-Тип мотузки :статична
Гарантійний термін від 12 міс</t>
    </r>
  </si>
  <si>
    <r>
      <rPr>
        <b/>
        <sz val="16"/>
        <color theme="1"/>
        <rFont val="Times New Roman"/>
        <family val="1"/>
        <charset val="204"/>
      </rPr>
      <t xml:space="preserve">Педаль Petzl Footape (C47A) або аналог
</t>
    </r>
    <r>
      <rPr>
        <sz val="12"/>
        <color theme="1"/>
        <rFont val="Times New Roman"/>
        <family val="1"/>
        <charset val="204"/>
      </rPr>
      <t xml:space="preserve">
Регульована петля для ноги 
використання разом із затискачем ASCENTION для підйому мотузкою.
Приєднується до затискачів для підйому мотузкою BASIC або ASCENSION.
Спеціальна гумка для запобігання вислизанню ноги. Положення гумки регулюється по висоті.
Пряжка DoubleBack для простого регулювання.
Характеристики Petzl Footape
Вага: 76 г.
Матеріали: нейлон, сталь, алюміній.
Виробництво: Франція.
Гарентійний термін від 12 міс</t>
    </r>
  </si>
  <si>
    <r>
      <rPr>
        <b/>
        <sz val="16"/>
        <color theme="1"/>
        <rFont val="Times New Roman"/>
        <family val="1"/>
        <charset val="204"/>
      </rPr>
      <t xml:space="preserve">Петля Climbing Technology Looper DY 60 cm або аналог
</t>
    </r>
    <r>
      <rPr>
        <sz val="12"/>
        <color theme="1"/>
        <rFont val="Times New Roman"/>
        <family val="1"/>
        <charset val="204"/>
      </rPr>
      <t xml:space="preserve">
Вага, г 26
Довжина, мм 600
Ширина, мм 13
Матеріал виготовлення	Dyneema
Міцність, kN 22
</t>
    </r>
    <r>
      <rPr>
        <b/>
        <sz val="12"/>
        <color theme="1"/>
        <rFont val="Times New Roman"/>
        <family val="1"/>
        <charset val="204"/>
      </rPr>
      <t xml:space="preserve">Сертифікати EN 566:2006, CE 0337
</t>
    </r>
    <r>
      <rPr>
        <sz val="12"/>
        <color theme="1"/>
        <rFont val="Times New Roman"/>
        <family val="1"/>
        <charset val="204"/>
      </rPr>
      <t xml:space="preserve">
Країна реєстрації бренду Італія
Країна виготовлення Італія
Гарантійний термін від 12 міс.</t>
    </r>
  </si>
  <si>
    <r>
      <rPr>
        <b/>
        <sz val="16"/>
        <color theme="1"/>
        <rFont val="Times New Roman"/>
        <family val="1"/>
        <charset val="204"/>
      </rPr>
      <t xml:space="preserve">Протектор для мотузки Petzl PROTEC або аналог
</t>
    </r>
    <r>
      <rPr>
        <sz val="12"/>
        <color theme="1"/>
        <rFont val="Times New Roman"/>
        <family val="1"/>
        <charset val="204"/>
      </rPr>
      <t xml:space="preserve">
Гнучкий захист для мотузки призначений для захисту фіксованої мотузки від стирання.
Система застібок на липучках, Кліпс.
Особливості:
Вага, г:  130 
Фактичний діаметр, мм:  7.5 
Матеріал(и):  TPU, нейлон, сплав Al
Розміри, см:  56.0 x 5.0 x 2.5 
Гарантія від 12 міс</t>
    </r>
  </si>
  <si>
    <t>Місце поставки товарів: с. Мартусівка, Київська обл. (точна адреса буде надана переможцю закупівлі під час підписання договору) .</t>
  </si>
  <si>
    <r>
      <rPr>
        <b/>
        <sz val="16"/>
        <rFont val="Times New Roman"/>
        <family val="1"/>
        <charset val="204"/>
      </rPr>
      <t xml:space="preserve">Спусковий пристрій Petzl I'D (D200L0) Red або аналог
</t>
    </r>
    <r>
      <rPr>
        <sz val="12"/>
        <rFont val="Times New Roman"/>
        <family val="1"/>
        <charset val="204"/>
      </rPr>
      <t xml:space="preserve">
Механізм quot; анти-паник quot; поворотний ексцентрик.
Спеціальний стопор (захист від помилки).
в комплекті з петлею FOOTPRO і затискачем ASCENSION
Розмір: L (червоний).
Особливості:
Індивідуальне тестування.
</t>
    </r>
    <r>
      <rPr>
        <b/>
        <sz val="12"/>
        <rFont val="Times New Roman"/>
        <family val="1"/>
        <charset val="204"/>
      </rPr>
      <t>Сертифікати: CE EN 341 Class A, CE EN 12841 type C, NFPA 1983 L.</t>
    </r>
    <r>
      <rPr>
        <sz val="12"/>
        <rFont val="Times New Roman"/>
        <family val="1"/>
        <charset val="204"/>
      </rPr>
      <t xml:space="preserve">
Розміри: L (D200L червоний).
Для мотузок діаметром 11,5-13 мм (розмір L) .
Витримує навантаження, до 272 кг
Вага: 530 г.
Гарантійний термін від 12 міс</t>
    </r>
  </si>
  <si>
    <r>
      <rPr>
        <b/>
        <sz val="16"/>
        <rFont val="Times New Roman"/>
        <family val="1"/>
        <charset val="204"/>
      </rPr>
      <t xml:space="preserve">Петля Climbing Technology Looper DY 120 cm  або аналог
</t>
    </r>
    <r>
      <rPr>
        <sz val="12"/>
        <rFont val="Times New Roman"/>
        <family val="1"/>
        <charset val="204"/>
      </rPr>
      <t xml:space="preserve">
Петля для альпінізму та туризму. 
Матеріал Dyneema. 
Характеристики:
</t>
    </r>
    <r>
      <rPr>
        <b/>
        <sz val="12"/>
        <rFont val="Times New Roman"/>
        <family val="1"/>
        <charset val="204"/>
      </rPr>
      <t xml:space="preserve">Сертифікати: EN 566:2006, CE, UIAA
</t>
    </r>
    <r>
      <rPr>
        <sz val="12"/>
        <rFont val="Times New Roman"/>
        <family val="1"/>
        <charset val="204"/>
      </rPr>
      <t xml:space="preserve">
Довжина: 120 см 
Ширина: 11-12 мм
Вага: 50 г
Навантаження: 22 kN
Матеріал: дайніма
Країна-виробник: Італія
Гарантійний термін від 12 міс.</t>
    </r>
  </si>
  <si>
    <r>
      <rPr>
        <b/>
        <sz val="16"/>
        <rFont val="Times New Roman"/>
        <family val="1"/>
        <charset val="204"/>
      </rPr>
      <t xml:space="preserve">Петля Climbing Technology Looper DY 80 cm або аналог
</t>
    </r>
    <r>
      <rPr>
        <sz val="12"/>
        <rFont val="Times New Roman"/>
        <family val="1"/>
        <charset val="204"/>
      </rPr>
      <t xml:space="preserve">
Надміцна і компактна петля для альпінізму, туризму або мультиспорту. 
Матеріал Dyneema.
Призначення: альпінізм, скелелазіння, туризм
Характеристики:
Довжина: 80 см
Допустиме навантаження 22 kN
Матеріал: Dyneema
Ширина 11-12 мм
</t>
    </r>
    <r>
      <rPr>
        <b/>
        <sz val="12"/>
        <rFont val="Times New Roman"/>
        <family val="1"/>
        <charset val="204"/>
      </rPr>
      <t xml:space="preserve">Сертифікація EN 566: 2006, CE 0336
</t>
    </r>
    <r>
      <rPr>
        <sz val="12"/>
        <rFont val="Times New Roman"/>
        <family val="1"/>
        <charset val="204"/>
      </rPr>
      <t xml:space="preserve">
Вага 35 г
Гарантійний термін від 12 міс.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</si>
</sst>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i/>
      <sz val="12"/>
      <color rgb="FF000000"/>
      <name val="Times New Roman"/>
      <family val="1"/>
      <charset val="204"/>
    </font>
    <font>
      <i/>
      <sz val="11"/>
      <color rgb="FF000000"/>
      <name val="Times New Roman"/>
      <family val="1"/>
      <charset val="204"/>
    </font>
    <font>
      <b/>
      <i/>
      <sz val="14"/>
      <color theme="1"/>
      <name val="Times New Roman"/>
      <family val="1"/>
      <charset val="204"/>
    </font>
    <font>
      <b/>
      <i/>
      <sz val="16"/>
      <color theme="1"/>
      <name val="Times New Roman"/>
      <family val="1"/>
      <charset val="204"/>
    </font>
    <font>
      <b/>
      <i/>
      <sz val="14"/>
      <color theme="1"/>
      <name val="Cambria"/>
      <family val="1"/>
      <charset val="204"/>
    </font>
    <font>
      <i/>
      <sz val="16"/>
      <color theme="1"/>
      <name val="Cambria"/>
      <family val="1"/>
      <charset val="204"/>
    </font>
    <font>
      <b/>
      <i/>
      <sz val="12"/>
      <color theme="1"/>
      <name val="Cambria"/>
      <family val="1"/>
      <charset val="204"/>
    </font>
    <font>
      <b/>
      <i/>
      <sz val="11"/>
      <color rgb="FF000000"/>
      <name val="Times New Roman"/>
      <family val="1"/>
      <charset val="204"/>
    </font>
    <font>
      <i/>
      <sz val="16"/>
      <color rgb="FFFF0000"/>
      <name val="Cambria"/>
      <family val="1"/>
      <charset val="204"/>
    </font>
    <font>
      <sz val="16"/>
      <color rgb="FFFF0000"/>
      <name val="Times New Roman"/>
      <family val="1"/>
      <charset val="204"/>
    </font>
    <font>
      <sz val="14"/>
      <name val="Times New Roman"/>
      <family val="1"/>
      <charset val="204"/>
    </font>
    <font>
      <b/>
      <i/>
      <sz val="16"/>
      <color theme="1"/>
      <name val="Cambria"/>
      <family val="1"/>
      <charset val="204"/>
    </font>
    <font>
      <b/>
      <i/>
      <sz val="14"/>
      <name val="Times New Roman"/>
      <family val="1"/>
      <charset val="204"/>
    </font>
    <font>
      <sz val="12"/>
      <color theme="1"/>
      <name val="Calibri"/>
      <family val="2"/>
      <scheme val="minor"/>
    </font>
    <font>
      <sz val="12"/>
      <name val="Times New Roman"/>
      <family val="1"/>
      <charset val="204"/>
    </font>
    <font>
      <b/>
      <sz val="16"/>
      <name val="Times New Roman"/>
      <family val="1"/>
      <charset val="204"/>
    </font>
    <font>
      <b/>
      <i/>
      <sz val="18"/>
      <color theme="1"/>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s>
  <borders count="5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s>
  <cellStyleXfs count="1">
    <xf numFmtId="0" fontId="0" fillId="0" borderId="0"/>
  </cellStyleXfs>
  <cellXfs count="14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2" xfId="0" applyNumberFormat="1" applyFont="1" applyFill="1" applyBorder="1" applyAlignment="1">
      <alignment vertical="center" wrapText="1"/>
    </xf>
    <xf numFmtId="4" fontId="3" fillId="3" borderId="33" xfId="0" applyNumberFormat="1" applyFont="1" applyFill="1" applyBorder="1" applyAlignment="1">
      <alignment vertical="center" wrapText="1"/>
    </xf>
    <xf numFmtId="4" fontId="13" fillId="0" borderId="35"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39"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0"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2"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6" fillId="0" borderId="34" xfId="0" applyFont="1" applyBorder="1" applyAlignment="1">
      <alignment vertical="center"/>
    </xf>
    <xf numFmtId="0" fontId="21" fillId="0" borderId="34" xfId="0" applyFont="1" applyBorder="1" applyAlignment="1">
      <alignment vertical="center"/>
    </xf>
    <xf numFmtId="0" fontId="7" fillId="0" borderId="0" xfId="0" applyFont="1" applyAlignment="1">
      <alignment horizontal="left" vertical="center" wrapText="1"/>
    </xf>
    <xf numFmtId="0" fontId="27" fillId="0" borderId="0" xfId="0" applyFont="1" applyAlignment="1">
      <alignment wrapText="1"/>
    </xf>
    <xf numFmtId="0" fontId="13" fillId="0" borderId="0" xfId="0" applyFont="1" applyAlignment="1">
      <alignment horizontal="left" vertical="center"/>
    </xf>
    <xf numFmtId="0" fontId="15" fillId="0" borderId="0" xfId="0" applyFont="1"/>
    <xf numFmtId="4" fontId="15" fillId="0" borderId="0" xfId="0" applyNumberFormat="1" applyFont="1"/>
    <xf numFmtId="0" fontId="30" fillId="0" borderId="0" xfId="0" applyFont="1" applyAlignment="1">
      <alignment vertical="top" wrapText="1"/>
    </xf>
    <xf numFmtId="0" fontId="22" fillId="3" borderId="43" xfId="0" applyFont="1" applyFill="1" applyBorder="1" applyAlignment="1">
      <alignment horizontal="center" vertical="center" wrapText="1"/>
    </xf>
    <xf numFmtId="0" fontId="4" fillId="0" borderId="51" xfId="0" applyFont="1" applyBorder="1" applyAlignment="1">
      <alignment horizontal="center" vertical="center" wrapText="1"/>
    </xf>
    <xf numFmtId="0" fontId="32" fillId="2" borderId="41" xfId="0" applyFont="1" applyFill="1" applyBorder="1" applyAlignment="1">
      <alignment horizontal="center" vertical="center" wrapText="1"/>
    </xf>
    <xf numFmtId="4" fontId="24" fillId="0" borderId="41" xfId="0" applyNumberFormat="1" applyFont="1" applyBorder="1" applyAlignment="1">
      <alignment horizontal="center" vertical="center" wrapText="1"/>
    </xf>
    <xf numFmtId="4" fontId="28" fillId="0" borderId="41" xfId="0" applyNumberFormat="1" applyFont="1" applyBorder="1" applyAlignment="1">
      <alignment horizontal="center" vertical="center" wrapText="1"/>
    </xf>
    <xf numFmtId="4" fontId="33" fillId="4" borderId="52" xfId="0" applyNumberFormat="1" applyFont="1" applyFill="1" applyBorder="1" applyAlignment="1">
      <alignment horizontal="right" vertical="center" wrapText="1"/>
    </xf>
    <xf numFmtId="0" fontId="0" fillId="0" borderId="41" xfId="0" applyBorder="1"/>
    <xf numFmtId="0" fontId="2" fillId="0" borderId="41" xfId="0" applyFont="1" applyBorder="1" applyAlignment="1">
      <alignment horizontal="left" vertical="top" wrapText="1"/>
    </xf>
    <xf numFmtId="0" fontId="15" fillId="0" borderId="0" xfId="0" applyFont="1" applyAlignment="1">
      <alignment horizontal="center"/>
    </xf>
    <xf numFmtId="0" fontId="13" fillId="0" borderId="41" xfId="0" applyFont="1" applyBorder="1" applyAlignment="1">
      <alignment horizontal="left" vertical="top" wrapText="1"/>
    </xf>
    <xf numFmtId="0" fontId="13" fillId="0" borderId="41" xfId="0" applyFont="1" applyBorder="1" applyAlignment="1">
      <alignment horizontal="left" vertical="center" wrapText="1"/>
    </xf>
    <xf numFmtId="0" fontId="26" fillId="5" borderId="36" xfId="0" applyFont="1" applyFill="1" applyBorder="1" applyAlignment="1">
      <alignment horizontal="center" vertical="center" wrapText="1"/>
    </xf>
    <xf numFmtId="0" fontId="26" fillId="5" borderId="29" xfId="0" applyFont="1" applyFill="1" applyBorder="1" applyAlignment="1">
      <alignment horizontal="center" vertical="center" wrapText="1"/>
    </xf>
    <xf numFmtId="0" fontId="26" fillId="5" borderId="34" xfId="0" applyFont="1" applyFill="1" applyBorder="1" applyAlignment="1">
      <alignment horizontal="center" vertical="center" wrapText="1"/>
    </xf>
    <xf numFmtId="0" fontId="26" fillId="5" borderId="16" xfId="0" applyFont="1" applyFill="1" applyBorder="1" applyAlignment="1">
      <alignment horizontal="center" vertical="center" wrapText="1"/>
    </xf>
    <xf numFmtId="0" fontId="26" fillId="4" borderId="54" xfId="0" applyFont="1" applyFill="1" applyBorder="1" applyAlignment="1">
      <alignment horizontal="right" vertical="center" wrapText="1"/>
    </xf>
    <xf numFmtId="0" fontId="26" fillId="4" borderId="55" xfId="0" applyFont="1" applyFill="1" applyBorder="1" applyAlignment="1">
      <alignment horizontal="right" vertical="center" wrapText="1"/>
    </xf>
    <xf numFmtId="0" fontId="26" fillId="4" borderId="56" xfId="0" applyFont="1" applyFill="1" applyBorder="1" applyAlignment="1">
      <alignment horizontal="right"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5" fillId="0" borderId="7" xfId="0" applyFont="1" applyBorder="1" applyAlignment="1">
      <alignmen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 fontId="3" fillId="0" borderId="34"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3" xfId="0" applyNumberFormat="1" applyFont="1" applyBorder="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3" xfId="0" applyFont="1" applyBorder="1" applyAlignment="1">
      <alignment horizontal="center" vertical="center" wrapText="1"/>
    </xf>
    <xf numFmtId="0" fontId="32" fillId="2" borderId="52" xfId="0" applyFont="1" applyFill="1" applyBorder="1" applyAlignment="1">
      <alignment horizontal="center" vertical="center" wrapText="1"/>
    </xf>
    <xf numFmtId="0" fontId="0" fillId="0" borderId="57" xfId="0" applyBorder="1" applyAlignment="1">
      <alignment horizontal="center" vertical="center" wrapText="1"/>
    </xf>
    <xf numFmtId="0" fontId="2" fillId="0" borderId="58" xfId="0" applyFont="1" applyBorder="1" applyAlignment="1">
      <alignment horizontal="left" vertical="top" wrapText="1"/>
    </xf>
    <xf numFmtId="0" fontId="35" fillId="0" borderId="57" xfId="0" applyFont="1" applyBorder="1" applyAlignment="1">
      <alignment horizontal="left" vertical="top" wrapText="1"/>
    </xf>
    <xf numFmtId="0" fontId="0" fillId="0" borderId="58" xfId="0" applyBorder="1"/>
    <xf numFmtId="0" fontId="0" fillId="0" borderId="57" xfId="0" applyBorder="1"/>
    <xf numFmtId="0" fontId="9"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horizontal="left" vertical="center" wrapText="1"/>
    </xf>
    <xf numFmtId="0" fontId="7" fillId="0" borderId="0" xfId="0" applyFont="1" applyAlignment="1">
      <alignment horizontal="left" vertical="center"/>
    </xf>
    <xf numFmtId="0" fontId="32" fillId="2" borderId="58" xfId="0" applyFont="1" applyFill="1" applyBorder="1" applyAlignment="1">
      <alignment horizontal="center" vertical="center" wrapText="1"/>
    </xf>
    <xf numFmtId="4" fontId="28" fillId="0" borderId="52" xfId="0" applyNumberFormat="1" applyFont="1" applyBorder="1" applyAlignment="1">
      <alignment horizontal="center" vertical="center" wrapText="1"/>
    </xf>
    <xf numFmtId="4" fontId="24" fillId="0" borderId="52" xfId="0" applyNumberFormat="1" applyFont="1" applyBorder="1" applyAlignment="1">
      <alignment horizontal="center" vertical="center" wrapText="1"/>
    </xf>
    <xf numFmtId="0" fontId="6" fillId="0" borderId="34" xfId="0" applyFont="1" applyBorder="1" applyAlignment="1">
      <alignment horizontal="left" vertical="center"/>
    </xf>
    <xf numFmtId="0" fontId="8" fillId="0" borderId="0" xfId="0" applyFont="1" applyAlignment="1">
      <alignment horizontal="left" vertical="top" wrapText="1"/>
    </xf>
    <xf numFmtId="0" fontId="0" fillId="0" borderId="0" xfId="0" applyAlignment="1">
      <alignment horizontal="left" vertical="top"/>
    </xf>
    <xf numFmtId="0" fontId="1" fillId="0" borderId="0" xfId="0" applyFont="1" applyAlignment="1">
      <alignment horizontal="right"/>
    </xf>
    <xf numFmtId="0" fontId="6" fillId="0" borderId="7" xfId="0" applyFont="1" applyBorder="1" applyAlignment="1">
      <alignment horizontal="left" vertical="center" wrapText="1"/>
    </xf>
    <xf numFmtId="0" fontId="6" fillId="0" borderId="41" xfId="0" applyFont="1" applyBorder="1" applyAlignment="1">
      <alignment horizontal="left" vertical="center" wrapText="1"/>
    </xf>
    <xf numFmtId="0" fontId="8"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3" fillId="3" borderId="28" xfId="0" applyFont="1" applyFill="1" applyBorder="1" applyAlignment="1">
      <alignment horizontal="right" vertical="center"/>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4" fontId="13" fillId="3" borderId="31" xfId="0" applyNumberFormat="1" applyFont="1" applyFill="1" applyBorder="1" applyAlignment="1">
      <alignment horizontal="center" vertical="center" wrapText="1"/>
    </xf>
    <xf numFmtId="4" fontId="13" fillId="3" borderId="30" xfId="0" applyNumberFormat="1" applyFont="1" applyFill="1" applyBorder="1" applyAlignment="1">
      <alignment horizontal="center" vertical="center" wrapText="1"/>
    </xf>
    <xf numFmtId="0" fontId="7" fillId="0" borderId="0" xfId="0" applyFont="1" applyAlignment="1">
      <alignment horizontal="left" vertical="center" wrapText="1"/>
    </xf>
    <xf numFmtId="0" fontId="2" fillId="0" borderId="41" xfId="0" applyFont="1" applyFill="1" applyBorder="1" applyAlignment="1">
      <alignment horizontal="left" vertical="top" wrapText="1"/>
    </xf>
    <xf numFmtId="0" fontId="34" fillId="0" borderId="41" xfId="0" applyFont="1" applyFill="1" applyBorder="1" applyAlignment="1">
      <alignment horizontal="left" vertical="center" wrapText="1"/>
    </xf>
    <xf numFmtId="0" fontId="36" fillId="0" borderId="41" xfId="0" applyFont="1" applyBorder="1" applyAlignment="1">
      <alignment horizontal="left" vertical="top" wrapText="1"/>
    </xf>
    <xf numFmtId="0" fontId="13" fillId="0" borderId="0" xfId="0" applyFont="1" applyFill="1" applyAlignment="1">
      <alignment horizontal="left" vertical="center"/>
    </xf>
    <xf numFmtId="0" fontId="15" fillId="0" borderId="0" xfId="0" applyFont="1" applyFill="1"/>
    <xf numFmtId="4" fontId="15" fillId="0" borderId="0" xfId="0" applyNumberFormat="1" applyFont="1" applyFill="1"/>
    <xf numFmtId="0" fontId="1" fillId="0" borderId="0" xfId="0" applyFont="1" applyFill="1"/>
    <xf numFmtId="0" fontId="38" fillId="0" borderId="0" xfId="0" applyFont="1" applyAlignment="1">
      <alignment horizontal="left" vertical="center"/>
    </xf>
    <xf numFmtId="0" fontId="38" fillId="0" borderId="0" xfId="0" applyFont="1" applyFill="1" applyAlignment="1">
      <alignment horizontal="left" vertical="center"/>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91"/>
  <sheetViews>
    <sheetView showGridLines="0" tabSelected="1" zoomScale="70" zoomScaleNormal="70" workbookViewId="0">
      <selection activeCell="C54" sqref="C54"/>
    </sheetView>
  </sheetViews>
  <sheetFormatPr defaultColWidth="9.109375" defaultRowHeight="21" x14ac:dyDescent="0.4"/>
  <cols>
    <col min="1" max="1" width="5.33203125" style="2" customWidth="1"/>
    <col min="2" max="2" width="117.5546875" style="1" customWidth="1"/>
    <col min="3" max="3" width="68.109375" style="1" customWidth="1"/>
    <col min="4" max="4" width="16.109375" style="1" customWidth="1"/>
    <col min="5" max="5" width="17.109375" style="1" customWidth="1"/>
    <col min="6" max="6" width="22.6640625" style="5" customWidth="1"/>
    <col min="7" max="7" width="23.109375" style="5" customWidth="1"/>
    <col min="8" max="8" width="46.6640625" style="1" customWidth="1"/>
    <col min="9" max="16384" width="9.109375" style="1"/>
  </cols>
  <sheetData>
    <row r="1" spans="1:8" x14ac:dyDescent="0.4">
      <c r="F1" s="5" t="s">
        <v>47</v>
      </c>
    </row>
    <row r="2" spans="1:8" x14ac:dyDescent="0.4">
      <c r="B2" s="58" t="s">
        <v>1</v>
      </c>
      <c r="C2" s="58"/>
      <c r="D2" s="58"/>
      <c r="E2" s="58"/>
      <c r="F2" s="58"/>
      <c r="G2" s="58"/>
    </row>
    <row r="3" spans="1:8" ht="10.199999999999999" customHeight="1" x14ac:dyDescent="0.4"/>
    <row r="4" spans="1:8" ht="63.6" customHeight="1" x14ac:dyDescent="0.4">
      <c r="A4" s="74" t="s">
        <v>48</v>
      </c>
      <c r="B4" s="74"/>
      <c r="C4" s="74"/>
      <c r="D4" s="74"/>
      <c r="E4" s="74"/>
      <c r="F4" s="74"/>
      <c r="G4" s="74"/>
    </row>
    <row r="5" spans="1:8" ht="20.25" customHeight="1" x14ac:dyDescent="0.4">
      <c r="A5" s="75" t="s">
        <v>2</v>
      </c>
      <c r="B5" s="76"/>
      <c r="C5" s="77"/>
      <c r="D5" s="59" t="s">
        <v>3</v>
      </c>
      <c r="E5" s="59"/>
      <c r="F5" s="59"/>
      <c r="G5" s="59"/>
      <c r="H5" s="39"/>
    </row>
    <row r="6" spans="1:8" ht="20.25" customHeight="1" x14ac:dyDescent="0.4">
      <c r="A6" s="78"/>
      <c r="B6" s="79"/>
      <c r="C6" s="80"/>
      <c r="D6" s="59" t="s">
        <v>4</v>
      </c>
      <c r="E6" s="59"/>
      <c r="F6" s="59"/>
      <c r="G6" s="59"/>
      <c r="H6" s="39"/>
    </row>
    <row r="7" spans="1:8" ht="33.6" customHeight="1" x14ac:dyDescent="0.4">
      <c r="A7" s="81"/>
      <c r="B7" s="82"/>
      <c r="C7" s="83"/>
      <c r="D7" s="59" t="s">
        <v>5</v>
      </c>
      <c r="E7" s="59"/>
      <c r="F7" s="59"/>
      <c r="G7" s="59"/>
      <c r="H7" s="39"/>
    </row>
    <row r="8" spans="1:8" ht="27" customHeight="1" x14ac:dyDescent="0.4">
      <c r="A8" s="84" t="s">
        <v>6</v>
      </c>
      <c r="B8" s="85"/>
      <c r="C8" s="86"/>
      <c r="D8" s="60" t="s">
        <v>7</v>
      </c>
      <c r="E8" s="60"/>
      <c r="F8" s="60"/>
      <c r="G8" s="60"/>
      <c r="H8" s="40"/>
    </row>
    <row r="9" spans="1:8" ht="205.8" customHeight="1" x14ac:dyDescent="0.4">
      <c r="A9" s="133" t="s">
        <v>49</v>
      </c>
      <c r="B9" s="133"/>
      <c r="C9" s="133"/>
      <c r="D9" s="133"/>
      <c r="E9" s="133"/>
      <c r="F9" s="133"/>
      <c r="G9" s="133"/>
    </row>
    <row r="10" spans="1:8" ht="2.4" customHeight="1" thickBot="1" x14ac:dyDescent="0.45">
      <c r="A10" s="1"/>
    </row>
    <row r="11" spans="1:8" ht="13.2" customHeight="1" x14ac:dyDescent="0.4">
      <c r="A11" s="68" t="s">
        <v>8</v>
      </c>
      <c r="B11" s="68" t="s">
        <v>9</v>
      </c>
      <c r="C11" s="93"/>
      <c r="D11" s="68" t="s">
        <v>34</v>
      </c>
      <c r="E11" s="71" t="s">
        <v>10</v>
      </c>
      <c r="F11" s="87" t="s">
        <v>11</v>
      </c>
      <c r="G11" s="90" t="s">
        <v>12</v>
      </c>
    </row>
    <row r="12" spans="1:8" ht="6.6" customHeight="1" x14ac:dyDescent="0.4">
      <c r="A12" s="69"/>
      <c r="B12" s="69"/>
      <c r="C12" s="94"/>
      <c r="D12" s="69"/>
      <c r="E12" s="72"/>
      <c r="F12" s="88"/>
      <c r="G12" s="91"/>
    </row>
    <row r="13" spans="1:8" s="3" customFormat="1" ht="12.6" customHeight="1" thickBot="1" x14ac:dyDescent="0.45">
      <c r="A13" s="69"/>
      <c r="B13" s="70"/>
      <c r="C13" s="95"/>
      <c r="D13" s="69"/>
      <c r="E13" s="72"/>
      <c r="F13" s="88"/>
      <c r="G13" s="91"/>
    </row>
    <row r="14" spans="1:8" s="4" customFormat="1" ht="58.95" customHeight="1" thickBot="1" x14ac:dyDescent="0.45">
      <c r="A14" s="70"/>
      <c r="B14" s="51" t="s">
        <v>14</v>
      </c>
      <c r="C14" s="50" t="s">
        <v>38</v>
      </c>
      <c r="D14" s="70"/>
      <c r="E14" s="73"/>
      <c r="F14" s="89"/>
      <c r="G14" s="92"/>
      <c r="H14" s="4" t="s">
        <v>40</v>
      </c>
    </row>
    <row r="15" spans="1:8" s="45" customFormat="1" ht="13.2" customHeight="1" thickBot="1" x14ac:dyDescent="0.4">
      <c r="A15" s="61"/>
      <c r="B15" s="62"/>
      <c r="C15" s="62"/>
      <c r="D15" s="63"/>
      <c r="E15" s="62"/>
      <c r="F15" s="63"/>
      <c r="G15" s="64"/>
    </row>
    <row r="16" spans="1:8" s="45" customFormat="1" ht="406.05" customHeight="1" x14ac:dyDescent="0.35">
      <c r="A16" s="96">
        <v>1</v>
      </c>
      <c r="B16" s="98" t="s">
        <v>50</v>
      </c>
      <c r="C16" s="100"/>
      <c r="D16" s="96" t="s">
        <v>35</v>
      </c>
      <c r="E16" s="108">
        <v>8</v>
      </c>
      <c r="F16" s="109"/>
      <c r="G16" s="110">
        <f t="shared" ref="G16:G33" si="0">E16*F16</f>
        <v>0</v>
      </c>
      <c r="H16" s="49"/>
    </row>
    <row r="17" spans="1:8" s="45" customFormat="1" ht="195.6" customHeight="1" x14ac:dyDescent="0.35">
      <c r="A17" s="97"/>
      <c r="B17" s="99"/>
      <c r="C17" s="101"/>
      <c r="D17" s="97"/>
      <c r="E17" s="97"/>
      <c r="F17" s="97"/>
      <c r="G17" s="97"/>
      <c r="H17" s="49"/>
    </row>
    <row r="18" spans="1:8" s="45" customFormat="1" ht="332.4" customHeight="1" x14ac:dyDescent="0.35">
      <c r="A18" s="52">
        <v>2</v>
      </c>
      <c r="B18" s="57" t="s">
        <v>51</v>
      </c>
      <c r="C18" s="56"/>
      <c r="D18" s="52" t="s">
        <v>35</v>
      </c>
      <c r="E18" s="52">
        <v>35</v>
      </c>
      <c r="F18" s="54"/>
      <c r="G18" s="53">
        <f t="shared" si="0"/>
        <v>0</v>
      </c>
      <c r="H18" s="49"/>
    </row>
    <row r="19" spans="1:8" s="45" customFormat="1" ht="253.8" customHeight="1" x14ac:dyDescent="0.35">
      <c r="A19" s="52">
        <v>3</v>
      </c>
      <c r="B19" s="57" t="s">
        <v>52</v>
      </c>
      <c r="C19" s="56"/>
      <c r="D19" s="52" t="s">
        <v>35</v>
      </c>
      <c r="E19" s="52">
        <v>8</v>
      </c>
      <c r="F19" s="54"/>
      <c r="G19" s="53">
        <f t="shared" si="0"/>
        <v>0</v>
      </c>
      <c r="H19" s="49"/>
    </row>
    <row r="20" spans="1:8" s="45" customFormat="1" ht="283.2" customHeight="1" x14ac:dyDescent="0.35">
      <c r="A20" s="52">
        <v>4</v>
      </c>
      <c r="B20" s="57" t="s">
        <v>53</v>
      </c>
      <c r="C20" s="56"/>
      <c r="D20" s="52" t="s">
        <v>35</v>
      </c>
      <c r="E20" s="52">
        <v>4</v>
      </c>
      <c r="F20" s="54"/>
      <c r="G20" s="53">
        <f t="shared" si="0"/>
        <v>0</v>
      </c>
      <c r="H20" s="49"/>
    </row>
    <row r="21" spans="1:8" s="45" customFormat="1" ht="195.6" customHeight="1" x14ac:dyDescent="0.35">
      <c r="A21" s="52">
        <v>5</v>
      </c>
      <c r="B21" s="57" t="s">
        <v>54</v>
      </c>
      <c r="C21" s="56"/>
      <c r="D21" s="52" t="s">
        <v>35</v>
      </c>
      <c r="E21" s="52">
        <v>4</v>
      </c>
      <c r="F21" s="54"/>
      <c r="G21" s="53">
        <f t="shared" si="0"/>
        <v>0</v>
      </c>
      <c r="H21" s="49"/>
    </row>
    <row r="22" spans="1:8" s="45" customFormat="1" ht="274.2" customHeight="1" x14ac:dyDescent="0.35">
      <c r="A22" s="52">
        <v>6</v>
      </c>
      <c r="B22" s="134" t="s">
        <v>65</v>
      </c>
      <c r="C22" s="56"/>
      <c r="D22" s="52" t="s">
        <v>35</v>
      </c>
      <c r="E22" s="52">
        <v>4</v>
      </c>
      <c r="F22" s="54"/>
      <c r="G22" s="53">
        <f t="shared" si="0"/>
        <v>0</v>
      </c>
      <c r="H22" s="49"/>
    </row>
    <row r="23" spans="1:8" s="45" customFormat="1" ht="296.39999999999998" customHeight="1" x14ac:dyDescent="0.35">
      <c r="A23" s="52">
        <v>7</v>
      </c>
      <c r="B23" s="57" t="s">
        <v>55</v>
      </c>
      <c r="C23" s="56"/>
      <c r="D23" s="52" t="s">
        <v>35</v>
      </c>
      <c r="E23" s="52">
        <v>4</v>
      </c>
      <c r="F23" s="54"/>
      <c r="G23" s="53">
        <f t="shared" si="0"/>
        <v>0</v>
      </c>
      <c r="H23" s="49"/>
    </row>
    <row r="24" spans="1:8" s="45" customFormat="1" ht="270" x14ac:dyDescent="0.35">
      <c r="A24" s="52">
        <v>8</v>
      </c>
      <c r="B24" s="57" t="s">
        <v>56</v>
      </c>
      <c r="C24" s="56"/>
      <c r="D24" s="52" t="s">
        <v>35</v>
      </c>
      <c r="E24" s="52">
        <v>4</v>
      </c>
      <c r="F24" s="54"/>
      <c r="G24" s="53">
        <f t="shared" si="0"/>
        <v>0</v>
      </c>
      <c r="H24" s="49"/>
    </row>
    <row r="25" spans="1:8" s="45" customFormat="1" ht="274.2" customHeight="1" x14ac:dyDescent="0.35">
      <c r="A25" s="52">
        <v>9</v>
      </c>
      <c r="B25" s="57" t="s">
        <v>57</v>
      </c>
      <c r="C25" s="56"/>
      <c r="D25" s="52" t="s">
        <v>35</v>
      </c>
      <c r="E25" s="52">
        <v>4</v>
      </c>
      <c r="F25" s="54"/>
      <c r="G25" s="53">
        <f t="shared" si="0"/>
        <v>0</v>
      </c>
      <c r="H25" s="49"/>
    </row>
    <row r="26" spans="1:8" s="45" customFormat="1" ht="222" customHeight="1" x14ac:dyDescent="0.35">
      <c r="A26" s="52">
        <v>10</v>
      </c>
      <c r="B26" s="57" t="s">
        <v>58</v>
      </c>
      <c r="C26" s="56"/>
      <c r="D26" s="52" t="s">
        <v>35</v>
      </c>
      <c r="E26" s="52">
        <v>2</v>
      </c>
      <c r="F26" s="54"/>
      <c r="G26" s="53">
        <f t="shared" si="0"/>
        <v>0</v>
      </c>
      <c r="H26" s="49"/>
    </row>
    <row r="27" spans="1:8" s="45" customFormat="1" ht="361.8" customHeight="1" x14ac:dyDescent="0.35">
      <c r="A27" s="52">
        <v>11</v>
      </c>
      <c r="B27" s="57" t="s">
        <v>59</v>
      </c>
      <c r="C27" s="56"/>
      <c r="D27" s="52" t="s">
        <v>35</v>
      </c>
      <c r="E27" s="52">
        <v>2</v>
      </c>
      <c r="F27" s="54"/>
      <c r="G27" s="53">
        <f t="shared" si="0"/>
        <v>0</v>
      </c>
      <c r="H27" s="49"/>
    </row>
    <row r="28" spans="1:8" s="45" customFormat="1" ht="178.2" customHeight="1" x14ac:dyDescent="0.35">
      <c r="A28" s="52">
        <v>12</v>
      </c>
      <c r="B28" s="57" t="s">
        <v>60</v>
      </c>
      <c r="C28" s="56"/>
      <c r="D28" s="52" t="s">
        <v>35</v>
      </c>
      <c r="E28" s="52">
        <v>3</v>
      </c>
      <c r="F28" s="54"/>
      <c r="G28" s="53">
        <f t="shared" si="0"/>
        <v>0</v>
      </c>
      <c r="H28" s="49"/>
    </row>
    <row r="29" spans="1:8" s="45" customFormat="1" ht="201" customHeight="1" x14ac:dyDescent="0.35">
      <c r="A29" s="52">
        <v>13</v>
      </c>
      <c r="B29" s="57" t="s">
        <v>61</v>
      </c>
      <c r="C29" s="56"/>
      <c r="D29" s="52" t="s">
        <v>35</v>
      </c>
      <c r="E29" s="52">
        <v>4</v>
      </c>
      <c r="F29" s="54"/>
      <c r="G29" s="53">
        <f t="shared" si="0"/>
        <v>0</v>
      </c>
      <c r="H29" s="49"/>
    </row>
    <row r="30" spans="1:8" s="45" customFormat="1" ht="249.6" customHeight="1" x14ac:dyDescent="0.35">
      <c r="A30" s="52">
        <v>14</v>
      </c>
      <c r="B30" s="134" t="s">
        <v>66</v>
      </c>
      <c r="C30" s="56"/>
      <c r="D30" s="52" t="s">
        <v>35</v>
      </c>
      <c r="E30" s="52">
        <v>10</v>
      </c>
      <c r="F30" s="54"/>
      <c r="G30" s="53">
        <f t="shared" si="0"/>
        <v>0</v>
      </c>
      <c r="H30" s="49"/>
    </row>
    <row r="31" spans="1:8" s="45" customFormat="1" ht="252.6" customHeight="1" x14ac:dyDescent="0.35">
      <c r="A31" s="52">
        <v>15</v>
      </c>
      <c r="B31" s="134" t="s">
        <v>67</v>
      </c>
      <c r="C31" s="56"/>
      <c r="D31" s="52" t="s">
        <v>35</v>
      </c>
      <c r="E31" s="52">
        <v>10</v>
      </c>
      <c r="F31" s="54"/>
      <c r="G31" s="53">
        <f t="shared" si="0"/>
        <v>0</v>
      </c>
      <c r="H31" s="49"/>
    </row>
    <row r="32" spans="1:8" s="45" customFormat="1" ht="217.8" customHeight="1" x14ac:dyDescent="0.35">
      <c r="A32" s="52">
        <v>16</v>
      </c>
      <c r="B32" s="132" t="s">
        <v>62</v>
      </c>
      <c r="C32" s="56"/>
      <c r="D32" s="52" t="s">
        <v>35</v>
      </c>
      <c r="E32" s="52">
        <v>10</v>
      </c>
      <c r="F32" s="54"/>
      <c r="G32" s="53">
        <f t="shared" si="0"/>
        <v>0</v>
      </c>
      <c r="H32" s="49"/>
    </row>
    <row r="33" spans="1:255" s="45" customFormat="1" ht="174" customHeight="1" x14ac:dyDescent="0.35">
      <c r="A33" s="52">
        <v>17</v>
      </c>
      <c r="B33" s="57" t="s">
        <v>63</v>
      </c>
      <c r="C33" s="56"/>
      <c r="D33" s="52" t="s">
        <v>35</v>
      </c>
      <c r="E33" s="52">
        <v>6</v>
      </c>
      <c r="F33" s="54"/>
      <c r="G33" s="53">
        <f t="shared" si="0"/>
        <v>0</v>
      </c>
      <c r="H33" s="49"/>
    </row>
    <row r="34" spans="1:255" s="45" customFormat="1" ht="47.4" customHeight="1" thickBot="1" x14ac:dyDescent="0.4">
      <c r="A34" s="65" t="s">
        <v>42</v>
      </c>
      <c r="B34" s="66"/>
      <c r="C34" s="66"/>
      <c r="D34" s="66"/>
      <c r="E34" s="66"/>
      <c r="F34" s="67"/>
      <c r="G34" s="55">
        <f>SUM(G16:G33)</f>
        <v>0</v>
      </c>
    </row>
    <row r="35" spans="1:255" ht="19.95" customHeight="1" x14ac:dyDescent="0.4">
      <c r="A35" s="111" t="s">
        <v>36</v>
      </c>
      <c r="B35" s="111"/>
      <c r="C35" s="111"/>
      <c r="D35" s="111"/>
      <c r="E35" s="111"/>
      <c r="F35" s="111"/>
      <c r="G35" s="111"/>
    </row>
    <row r="36" spans="1:255" s="47" customFormat="1" ht="21" customHeight="1" x14ac:dyDescent="0.4">
      <c r="A36" s="15" t="s">
        <v>43</v>
      </c>
      <c r="B36" s="32"/>
      <c r="C36" s="32"/>
      <c r="D36" s="1"/>
      <c r="E36" s="1"/>
      <c r="F36" s="5"/>
      <c r="G36" s="5"/>
    </row>
    <row r="37" spans="1:255" s="47" customFormat="1" ht="4.2" customHeight="1" x14ac:dyDescent="0.4">
      <c r="A37" s="15"/>
      <c r="B37" s="32"/>
      <c r="C37" s="32"/>
      <c r="D37" s="1"/>
      <c r="E37" s="1"/>
      <c r="F37" s="5"/>
      <c r="G37" s="5"/>
    </row>
    <row r="38" spans="1:255" s="47" customFormat="1" ht="116.4" customHeight="1" x14ac:dyDescent="0.35">
      <c r="A38" s="112" t="s">
        <v>45</v>
      </c>
      <c r="B38" s="113"/>
      <c r="C38" s="113"/>
      <c r="D38" s="113"/>
      <c r="E38" s="113"/>
      <c r="F38" s="113"/>
      <c r="G38" s="113"/>
    </row>
    <row r="39" spans="1:255" ht="22.8" customHeight="1" x14ac:dyDescent="0.4">
      <c r="A39" s="139" t="s">
        <v>44</v>
      </c>
      <c r="B39" s="32"/>
      <c r="C39" s="32"/>
    </row>
    <row r="40" spans="1:255" ht="19.2" customHeight="1" x14ac:dyDescent="0.4">
      <c r="A40" s="139" t="s">
        <v>46</v>
      </c>
      <c r="B40" s="46"/>
      <c r="C40" s="46"/>
      <c r="D40" s="47"/>
      <c r="E40" s="47"/>
      <c r="F40" s="48"/>
      <c r="G40" s="48"/>
    </row>
    <row r="41" spans="1:255" s="138" customFormat="1" ht="28.2" customHeight="1" x14ac:dyDescent="0.4">
      <c r="A41" s="140" t="s">
        <v>64</v>
      </c>
      <c r="B41" s="135"/>
      <c r="C41" s="135"/>
      <c r="D41" s="136"/>
      <c r="E41" s="136"/>
      <c r="F41" s="137"/>
      <c r="G41" s="137"/>
    </row>
    <row r="42" spans="1:255" s="9" customFormat="1" ht="1.2" customHeight="1" x14ac:dyDescent="0.25">
      <c r="A42" s="104"/>
      <c r="B42" s="105"/>
      <c r="C42" s="105"/>
      <c r="D42" s="105"/>
      <c r="E42" s="105"/>
      <c r="F42" s="105"/>
      <c r="G42" s="105"/>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row>
    <row r="43" spans="1:255" ht="21" customHeight="1" x14ac:dyDescent="0.4">
      <c r="A43" s="106" t="s">
        <v>39</v>
      </c>
      <c r="B43" s="106"/>
      <c r="C43" s="106"/>
      <c r="D43" s="106"/>
      <c r="E43" s="106"/>
      <c r="F43" s="106"/>
      <c r="G43" s="106"/>
    </row>
    <row r="44" spans="1:255" ht="21" customHeight="1" x14ac:dyDescent="0.4">
      <c r="A44" s="106" t="s">
        <v>41</v>
      </c>
      <c r="B44" s="106"/>
      <c r="C44" s="106"/>
      <c r="D44" s="106"/>
      <c r="E44" s="106"/>
      <c r="F44" s="106"/>
      <c r="G44" s="44"/>
    </row>
    <row r="45" spans="1:255" ht="21" customHeight="1" x14ac:dyDescent="0.4">
      <c r="A45" s="35" t="s">
        <v>20</v>
      </c>
      <c r="B45" s="35"/>
      <c r="C45" s="35"/>
      <c r="D45" s="35"/>
      <c r="E45" s="35"/>
      <c r="F45" s="35"/>
      <c r="G45" s="35"/>
    </row>
    <row r="46" spans="1:255" ht="21" customHeight="1" x14ac:dyDescent="0.4">
      <c r="A46" s="107" t="s">
        <v>21</v>
      </c>
      <c r="B46" s="107"/>
      <c r="C46" s="107"/>
      <c r="D46" s="107"/>
      <c r="E46" s="107"/>
      <c r="F46" s="107"/>
      <c r="G46" s="107"/>
    </row>
    <row r="47" spans="1:255" s="9" customFormat="1" ht="21" customHeight="1" x14ac:dyDescent="0.25">
      <c r="A47" s="103" t="s">
        <v>22</v>
      </c>
      <c r="B47" s="103"/>
      <c r="C47" s="103"/>
      <c r="D47" s="103"/>
      <c r="E47" s="103"/>
      <c r="F47" s="103"/>
      <c r="G47" s="103"/>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row>
    <row r="48" spans="1:255" s="9" customFormat="1" ht="21" customHeight="1" x14ac:dyDescent="0.25">
      <c r="A48" s="107" t="s">
        <v>23</v>
      </c>
      <c r="B48" s="107"/>
      <c r="C48" s="107"/>
      <c r="D48" s="107"/>
      <c r="E48" s="107"/>
      <c r="F48" s="107"/>
      <c r="G48" s="107"/>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row>
    <row r="49" spans="1:255" s="9" customFormat="1" ht="21" customHeight="1" x14ac:dyDescent="0.25">
      <c r="A49" s="106" t="s">
        <v>37</v>
      </c>
      <c r="B49" s="106"/>
      <c r="C49" s="106"/>
      <c r="D49" s="106"/>
      <c r="E49" s="106"/>
      <c r="F49" s="106"/>
      <c r="G49" s="106"/>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row>
    <row r="50" spans="1:255" s="9" customFormat="1" ht="21" customHeight="1" x14ac:dyDescent="0.25">
      <c r="A50" s="38" t="s">
        <v>24</v>
      </c>
      <c r="B50" s="35"/>
      <c r="C50" s="35"/>
      <c r="D50" s="35"/>
      <c r="E50" s="35"/>
      <c r="F50" s="35"/>
      <c r="G50" s="35"/>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row>
    <row r="51" spans="1:255" s="9" customFormat="1" x14ac:dyDescent="0.4">
      <c r="A51" s="2"/>
      <c r="B51" s="1"/>
      <c r="C51" s="1"/>
      <c r="D51" s="1"/>
      <c r="E51" s="1"/>
      <c r="F51" s="5"/>
      <c r="G51" s="5"/>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row>
    <row r="52" spans="1:255" s="9" customFormat="1" ht="13.8" x14ac:dyDescent="0.25">
      <c r="A52" s="6"/>
      <c r="B52" s="34" t="s">
        <v>25</v>
      </c>
      <c r="C52" s="33"/>
      <c r="D52" s="11"/>
      <c r="E52" s="11"/>
      <c r="F52" s="10"/>
      <c r="G52" s="10"/>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row>
    <row r="53" spans="1:255" x14ac:dyDescent="0.4">
      <c r="A53" s="12"/>
      <c r="B53" s="102" t="s">
        <v>26</v>
      </c>
      <c r="C53" s="102"/>
      <c r="D53" s="11"/>
      <c r="E53" s="11"/>
      <c r="F53" s="10"/>
      <c r="G53" s="10"/>
    </row>
    <row r="54" spans="1:255" x14ac:dyDescent="0.4">
      <c r="A54" s="6"/>
      <c r="B54" s="11"/>
      <c r="C54" s="11"/>
      <c r="D54" s="11"/>
      <c r="E54" s="11"/>
      <c r="F54" s="10"/>
      <c r="G54" s="10"/>
    </row>
    <row r="55" spans="1:255" x14ac:dyDescent="0.4">
      <c r="A55" s="6"/>
      <c r="B55" s="11"/>
      <c r="C55" s="11"/>
      <c r="D55" s="11"/>
      <c r="E55" s="11"/>
      <c r="F55" s="10"/>
      <c r="G55" s="10"/>
    </row>
    <row r="56" spans="1:255" x14ac:dyDescent="0.4">
      <c r="A56" s="6"/>
      <c r="B56" s="11"/>
      <c r="C56" s="11"/>
      <c r="D56" s="11"/>
      <c r="E56" s="11"/>
      <c r="F56" s="10"/>
      <c r="G56" s="10"/>
    </row>
    <row r="57" spans="1:255" x14ac:dyDescent="0.4">
      <c r="A57" s="1"/>
      <c r="F57" s="1"/>
      <c r="G57" s="1"/>
    </row>
    <row r="58" spans="1:255" x14ac:dyDescent="0.4">
      <c r="A58" s="1"/>
      <c r="F58" s="1"/>
      <c r="G58" s="1"/>
    </row>
    <row r="59" spans="1:255" x14ac:dyDescent="0.4">
      <c r="A59" s="1"/>
      <c r="F59" s="1"/>
      <c r="G59" s="1"/>
    </row>
    <row r="60" spans="1:255" x14ac:dyDescent="0.4">
      <c r="A60" s="1"/>
      <c r="F60" s="1"/>
      <c r="G60" s="1"/>
    </row>
    <row r="61" spans="1:255" x14ac:dyDescent="0.4">
      <c r="A61" s="1"/>
      <c r="F61" s="1"/>
      <c r="G61" s="1"/>
    </row>
    <row r="62" spans="1:255" x14ac:dyDescent="0.4">
      <c r="A62" s="1"/>
      <c r="F62" s="1"/>
      <c r="G62" s="1"/>
    </row>
    <row r="63" spans="1:255" x14ac:dyDescent="0.4">
      <c r="A63" s="1"/>
      <c r="F63" s="1"/>
      <c r="G63" s="1"/>
    </row>
    <row r="64" spans="1:255" x14ac:dyDescent="0.4">
      <c r="A64" s="1"/>
      <c r="F64" s="1"/>
      <c r="G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sheetData>
  <mergeCells count="34">
    <mergeCell ref="E16:E17"/>
    <mergeCell ref="F16:F17"/>
    <mergeCell ref="G16:G17"/>
    <mergeCell ref="A49:G49"/>
    <mergeCell ref="A48:G48"/>
    <mergeCell ref="A35:G35"/>
    <mergeCell ref="A38:G38"/>
    <mergeCell ref="B53:C53"/>
    <mergeCell ref="A47:G47"/>
    <mergeCell ref="A42:G42"/>
    <mergeCell ref="A43:G43"/>
    <mergeCell ref="A46:G46"/>
    <mergeCell ref="A44:F44"/>
    <mergeCell ref="A15:G15"/>
    <mergeCell ref="A34:F34"/>
    <mergeCell ref="D11:D14"/>
    <mergeCell ref="E11:E14"/>
    <mergeCell ref="A4:G4"/>
    <mergeCell ref="A5:C7"/>
    <mergeCell ref="A8:C8"/>
    <mergeCell ref="A9:G9"/>
    <mergeCell ref="F11:F14"/>
    <mergeCell ref="G11:G14"/>
    <mergeCell ref="A11:A14"/>
    <mergeCell ref="B11:C13"/>
    <mergeCell ref="A16:A17"/>
    <mergeCell ref="B16:B17"/>
    <mergeCell ref="C16:C17"/>
    <mergeCell ref="D16:D17"/>
    <mergeCell ref="B2:G2"/>
    <mergeCell ref="D5:G5"/>
    <mergeCell ref="D6:G6"/>
    <mergeCell ref="D7:G7"/>
    <mergeCell ref="D8:G8"/>
  </mergeCells>
  <phoneticPr fontId="12" type="noConversion"/>
  <pageMargins left="0.11811023622047245" right="0.11811023622047245" top="0" bottom="0" header="0.31496062992125984" footer="0.31496062992125984"/>
  <pageSetup paperSize="9" scale="37"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114" t="s">
        <v>0</v>
      </c>
      <c r="H1" s="114"/>
    </row>
    <row r="2" spans="1:8" x14ac:dyDescent="0.4">
      <c r="B2" s="58" t="s">
        <v>1</v>
      </c>
      <c r="C2" s="58"/>
      <c r="D2" s="58"/>
      <c r="E2" s="58"/>
      <c r="F2" s="58"/>
      <c r="G2" s="58"/>
      <c r="H2" s="58"/>
    </row>
    <row r="4" spans="1:8" ht="29.25" customHeight="1" x14ac:dyDescent="0.4">
      <c r="A4" s="115" t="s">
        <v>27</v>
      </c>
      <c r="B4" s="115"/>
      <c r="C4" s="115"/>
      <c r="D4" s="115"/>
      <c r="E4" s="115"/>
      <c r="F4" s="115"/>
      <c r="G4" s="115"/>
      <c r="H4" s="16"/>
    </row>
    <row r="5" spans="1:8" ht="20.25" customHeight="1" x14ac:dyDescent="0.4">
      <c r="A5" s="75" t="s">
        <v>2</v>
      </c>
      <c r="B5" s="76"/>
      <c r="C5" s="116" t="s">
        <v>3</v>
      </c>
      <c r="D5" s="116"/>
      <c r="E5" s="116"/>
      <c r="F5" s="116"/>
      <c r="G5" s="116"/>
      <c r="H5" s="116"/>
    </row>
    <row r="6" spans="1:8" ht="20.25" customHeight="1" x14ac:dyDescent="0.4">
      <c r="A6" s="78"/>
      <c r="B6" s="79"/>
      <c r="C6" s="116" t="s">
        <v>4</v>
      </c>
      <c r="D6" s="116"/>
      <c r="E6" s="116"/>
      <c r="F6" s="116"/>
      <c r="G6" s="116"/>
      <c r="H6" s="116"/>
    </row>
    <row r="7" spans="1:8" ht="25.95" customHeight="1" x14ac:dyDescent="0.4">
      <c r="A7" s="81"/>
      <c r="B7" s="82"/>
      <c r="C7" s="116" t="s">
        <v>5</v>
      </c>
      <c r="D7" s="116"/>
      <c r="E7" s="116"/>
      <c r="F7" s="116"/>
      <c r="G7" s="116"/>
      <c r="H7" s="116"/>
    </row>
    <row r="8" spans="1:8" ht="34.950000000000003" customHeight="1" x14ac:dyDescent="0.4">
      <c r="A8" s="84" t="s">
        <v>6</v>
      </c>
      <c r="B8" s="85"/>
      <c r="C8" s="116" t="s">
        <v>7</v>
      </c>
      <c r="D8" s="116"/>
      <c r="E8" s="116"/>
      <c r="F8" s="116"/>
      <c r="G8" s="116"/>
      <c r="H8" s="116"/>
    </row>
    <row r="9" spans="1:8" ht="57" customHeight="1" thickBot="1" x14ac:dyDescent="0.45">
      <c r="A9" s="117" t="s">
        <v>28</v>
      </c>
      <c r="B9" s="117"/>
      <c r="C9" s="117"/>
      <c r="D9" s="117"/>
      <c r="E9" s="117"/>
      <c r="F9" s="117"/>
      <c r="G9" s="117"/>
      <c r="H9" s="117"/>
    </row>
    <row r="10" spans="1:8" ht="20.25" customHeight="1" x14ac:dyDescent="0.4">
      <c r="A10" s="118" t="s">
        <v>8</v>
      </c>
      <c r="B10" s="121" t="s">
        <v>9</v>
      </c>
      <c r="C10" s="68" t="s">
        <v>10</v>
      </c>
      <c r="D10" s="93"/>
      <c r="E10" s="87" t="s">
        <v>11</v>
      </c>
      <c r="F10" s="90" t="s">
        <v>12</v>
      </c>
      <c r="G10" s="93" t="s">
        <v>13</v>
      </c>
      <c r="H10" s="93" t="s">
        <v>29</v>
      </c>
    </row>
    <row r="11" spans="1:8" x14ac:dyDescent="0.4">
      <c r="A11" s="119"/>
      <c r="B11" s="122"/>
      <c r="C11" s="69"/>
      <c r="D11" s="94"/>
      <c r="E11" s="88"/>
      <c r="F11" s="91"/>
      <c r="G11" s="94"/>
      <c r="H11" s="94"/>
    </row>
    <row r="12" spans="1:8" s="3" customFormat="1" ht="29.4" customHeight="1" x14ac:dyDescent="0.4">
      <c r="A12" s="119"/>
      <c r="B12" s="123"/>
      <c r="C12" s="124"/>
      <c r="D12" s="125"/>
      <c r="E12" s="88"/>
      <c r="F12" s="91"/>
      <c r="G12" s="125"/>
      <c r="H12" s="125"/>
    </row>
    <row r="13" spans="1:8" s="4" customFormat="1" ht="43.95" customHeight="1" thickBot="1" x14ac:dyDescent="0.45">
      <c r="A13" s="120"/>
      <c r="B13" s="17" t="s">
        <v>14</v>
      </c>
      <c r="C13" s="28" t="s">
        <v>15</v>
      </c>
      <c r="D13" s="18" t="s">
        <v>16</v>
      </c>
      <c r="E13" s="89"/>
      <c r="F13" s="92"/>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126" t="s">
        <v>17</v>
      </c>
      <c r="B24" s="127"/>
      <c r="C24" s="127"/>
      <c r="D24" s="128"/>
      <c r="E24" s="129">
        <f>SUM(F14:F23)</f>
        <v>0</v>
      </c>
      <c r="F24" s="130"/>
      <c r="G24" s="24"/>
      <c r="H24" s="25"/>
    </row>
    <row r="25" spans="1:9" x14ac:dyDescent="0.4">
      <c r="A25" s="43" t="s">
        <v>30</v>
      </c>
      <c r="B25" s="42"/>
      <c r="C25" s="42"/>
      <c r="D25" s="42"/>
      <c r="E25" s="42"/>
      <c r="F25" s="42"/>
    </row>
    <row r="26" spans="1:9" x14ac:dyDescent="0.4">
      <c r="A26" s="15" t="s">
        <v>18</v>
      </c>
      <c r="B26" s="32"/>
    </row>
    <row r="27" spans="1:9" x14ac:dyDescent="0.4">
      <c r="A27" s="32"/>
      <c r="B27" s="32"/>
    </row>
    <row r="28" spans="1:9" x14ac:dyDescent="0.4">
      <c r="A28" s="105" t="s">
        <v>19</v>
      </c>
      <c r="B28" s="105"/>
      <c r="C28" s="105"/>
      <c r="D28" s="105"/>
      <c r="E28" s="105"/>
      <c r="F28" s="105"/>
      <c r="G28" s="105"/>
      <c r="H28" s="105"/>
    </row>
    <row r="29" spans="1:9" ht="27.6" customHeight="1" x14ac:dyDescent="0.4">
      <c r="A29" s="131" t="s">
        <v>31</v>
      </c>
      <c r="B29" s="131"/>
      <c r="C29" s="131"/>
      <c r="D29" s="131"/>
      <c r="E29" s="131"/>
      <c r="F29" s="131"/>
      <c r="G29" s="44"/>
      <c r="H29" s="44"/>
      <c r="I29" s="44"/>
    </row>
    <row r="30" spans="1:9" ht="27.6" customHeight="1" x14ac:dyDescent="0.4">
      <c r="A30" s="131" t="s">
        <v>32</v>
      </c>
      <c r="B30" s="131"/>
      <c r="C30" s="131"/>
      <c r="D30" s="131"/>
      <c r="E30" s="131"/>
      <c r="F30" s="131"/>
      <c r="G30" s="131"/>
      <c r="H30" s="131"/>
    </row>
    <row r="31" spans="1:9" x14ac:dyDescent="0.4">
      <c r="A31" s="35" t="s">
        <v>20</v>
      </c>
      <c r="B31" s="35"/>
      <c r="C31" s="35"/>
      <c r="D31" s="35"/>
      <c r="E31" s="35"/>
      <c r="F31" s="35"/>
      <c r="G31" s="35"/>
      <c r="H31" s="35"/>
    </row>
    <row r="32" spans="1:9" x14ac:dyDescent="0.4">
      <c r="A32" s="107" t="s">
        <v>21</v>
      </c>
      <c r="B32" s="107"/>
      <c r="C32" s="107"/>
      <c r="D32" s="107"/>
      <c r="E32" s="107"/>
      <c r="F32" s="107"/>
      <c r="G32" s="107"/>
      <c r="H32" s="107"/>
    </row>
    <row r="33" spans="1:250" s="9" customFormat="1" ht="13.8" x14ac:dyDescent="0.25">
      <c r="A33" s="103" t="s">
        <v>22</v>
      </c>
      <c r="B33" s="103"/>
      <c r="C33" s="103"/>
      <c r="D33" s="103"/>
      <c r="E33" s="103"/>
      <c r="F33" s="103"/>
      <c r="G33" s="103"/>
      <c r="H33" s="103"/>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107" t="s">
        <v>23</v>
      </c>
      <c r="B34" s="107"/>
      <c r="C34" s="107"/>
      <c r="D34" s="107"/>
      <c r="E34" s="107"/>
      <c r="F34" s="107"/>
      <c r="G34" s="107"/>
      <c r="H34" s="107"/>
    </row>
    <row r="35" spans="1:250" x14ac:dyDescent="0.4">
      <c r="A35" s="38" t="s">
        <v>33</v>
      </c>
      <c r="B35" s="35"/>
      <c r="C35" s="35"/>
      <c r="D35" s="35"/>
      <c r="E35" s="35"/>
      <c r="F35" s="35"/>
      <c r="G35" s="35"/>
      <c r="H35" s="35"/>
    </row>
    <row r="37" spans="1:250" s="9" customFormat="1" ht="13.8" x14ac:dyDescent="0.25">
      <c r="A37" s="6"/>
      <c r="B37" s="34" t="s">
        <v>25</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41" t="s">
        <v>26</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A33:H33"/>
    <mergeCell ref="A34:H34"/>
    <mergeCell ref="A24:D24"/>
    <mergeCell ref="E24:F24"/>
    <mergeCell ref="A28:H28"/>
    <mergeCell ref="A30:H30"/>
    <mergeCell ref="A32:H32"/>
    <mergeCell ref="A29:F29"/>
    <mergeCell ref="A8:B8"/>
    <mergeCell ref="C8:H8"/>
    <mergeCell ref="A9:H9"/>
    <mergeCell ref="A10:A13"/>
    <mergeCell ref="B10:B12"/>
    <mergeCell ref="C10:D12"/>
    <mergeCell ref="E10:E13"/>
    <mergeCell ref="F10:F13"/>
    <mergeCell ref="G10:G12"/>
    <mergeCell ref="H10:H12"/>
    <mergeCell ref="G1:H1"/>
    <mergeCell ref="B2:H2"/>
    <mergeCell ref="A4:G4"/>
    <mergeCell ref="A5:B7"/>
    <mergeCell ref="C5:H5"/>
    <mergeCell ref="C6:H6"/>
    <mergeCell ref="C7:H7"/>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57123F5B-8934-4942-AE22-0BD9600ED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4ADA5-D7A8-49B3-9A84-88712EC5C7FD}">
  <ds:schemaRefs>
    <ds:schemaRef ds:uri="http://schemas.microsoft.com/sharepoint/v3/contenttype/forms"/>
  </ds:schemaRefs>
</ds:datastoreItem>
</file>

<file path=customXml/itemProps3.xml><?xml version="1.0" encoding="utf-8"?>
<ds:datastoreItem xmlns:ds="http://schemas.openxmlformats.org/officeDocument/2006/customXml" ds:itemID="{B0C4F184-64C3-4BDB-AB74-F17E170927AF}">
  <ds:schemaRefs>
    <ds:schemaRef ds:uri="http://schemas.microsoft.com/office/2006/documentManagement/types"/>
    <ds:schemaRef ds:uri="http://purl.org/dc/terms/"/>
    <ds:schemaRef ds:uri="http://schemas.microsoft.com/office/2006/metadata/properties"/>
    <ds:schemaRef ds:uri="a9a173d0-7d7b-474c-9f09-61af4b12b285"/>
    <ds:schemaRef ds:uri="http://purl.org/dc/dcmitype/"/>
    <ds:schemaRef ds:uri="http://schemas.openxmlformats.org/package/2006/metadata/core-properties"/>
    <ds:schemaRef ds:uri="http://purl.org/dc/elements/1.1/"/>
    <ds:schemaRef ds:uri="http://schemas.microsoft.com/office/infopath/2007/PartnerControls"/>
    <ds:schemaRef ds:uri="da1f5153-a60d-4c7d-aa7d-fcec6e6c577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Додаток_1</vt:lpstr>
      <vt:lpstr>Пропозиція_роботи_послуги</vt:lpstr>
      <vt:lpstr>Додаток_1!Область_друку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2026-10-28T12:33:36Z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