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693" documentId="13_ncr:1_{E61B6D90-791F-4464-B501-4E49F6C5C490}" xr6:coauthVersionLast="47" xr6:coauthVersionMax="47" xr10:uidLastSave="{14CF0153-9DF3-4129-A1A6-F35F885B38C3}"/>
  <bookViews>
    <workbookView xWindow="28680" yWindow="-120" windowWidth="38640" windowHeight="21120" xr2:uid="{00000000-000D-0000-FFFF-FFFF00000000}"/>
  </bookViews>
  <sheets>
    <sheet name="Додаток_1" sheetId="9" r:id="rId1"/>
  </sheets>
  <definedNames>
    <definedName name="_xlnm.Print_Area" localSheetId="0">Додаток_1!$A$1:$J$53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9" l="1"/>
  <c r="J27" i="9"/>
  <c r="J13" i="9"/>
  <c r="J22" i="9"/>
</calcChain>
</file>

<file path=xl/sharedStrings.xml><?xml version="1.0" encoding="utf-8"?>
<sst xmlns="http://schemas.openxmlformats.org/spreadsheetml/2006/main" count="102" uniqueCount="77">
  <si>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</si>
  <si>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</si>
  <si>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</si>
  <si>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</si>
  <si>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</si>
  <si>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</si>
  <si>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</si>
  <si>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</si>
  <si>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</si>
  <si>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</si>
  <si>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</si>
  <si>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</si>
  <si>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</si>
  <si>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</si>
  <si>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</si>
  <si>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</si>
  <si>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</si>
  <si>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</si>
  <si>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</si>
  <si>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</si>
  <si>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</si>
  <si>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</si>
  <si>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</si>
  <si>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</si>
  <si>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</si>
  <si>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</si>
  <si>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</si>
  <si>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ОВ</t>
  </si>
  <si>
    <t>шт</t>
  </si>
  <si>
    <t>Ми погоджуємося та ознайомлені з умовами типового Договору  ТЧХУ (Додаток № 2 до Запиту).</t>
  </si>
  <si>
    <t xml:space="preserve"> ** Закупівля відбувається одним лотом.</t>
  </si>
  <si>
    <r>
      <t>Умови оплати: 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i/>
        <sz val="14"/>
        <color rgb="FFFF0000"/>
        <rFont val="Times New Roman"/>
        <family val="1"/>
        <charset val="204"/>
      </rPr>
      <t>(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i/>
        <sz val="14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</si>
  <si>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sz val="14"/>
        <color rgb="FFFF0000"/>
        <rFont val="Times New Roman"/>
        <family val="1"/>
        <charset val="204"/>
      </rPr>
      <t xml:space="preserve">(календарних днів, 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FF0000"/>
        <rFont val="Times New Roman"/>
        <family val="1"/>
        <charset val="204"/>
      </rPr>
      <t>)</t>
    </r>
  </si>
  <si>
    <t>Комплект постачання:</t>
  </si>
  <si>
    <t xml:space="preserve">Гарантія: </t>
  </si>
  <si>
    <t>Модель запропонованого обладнання</t>
  </si>
  <si>
    <t xml:space="preserve">Учасник має зазаначити модель </t>
  </si>
  <si>
    <t>Додаток №1 до Запиту_3500OR</t>
  </si>
  <si>
    <r>
      <t>Ми погоджуємось, що всі витрати, пов’язан</t>
    </r>
    <r>
      <rPr>
        <sz val="11"/>
        <rFont val="Times New Roman"/>
        <family val="1"/>
        <charset val="204"/>
      </rPr>
      <t xml:space="preserve">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за адресою: м. Київ (Точна адреса буде надана переможцю закупівлі під час підписання договору)</t>
    </r>
  </si>
  <si>
    <t>від -30°C до 50°C</t>
  </si>
  <si>
    <t>Wi-Fi 802.11a/b/g/n/ac/ax</t>
  </si>
  <si>
    <t>IP67</t>
  </si>
  <si>
    <t xml:space="preserve"> 2 × Ethernet LAN</t>
  </si>
  <si>
    <t>Starlink Standard 4X, підставка, Router 3, кабель Starlink 15 м, кабель живлення AC 1,5 м, блок живлення 1,5 м</t>
  </si>
  <si>
    <t>Кількість виходів:</t>
  </si>
  <si>
    <t xml:space="preserve">Стандарт захисту: </t>
  </si>
  <si>
    <t xml:space="preserve">Бездротові технології: </t>
  </si>
  <si>
    <t xml:space="preserve">Робоча температура: </t>
  </si>
  <si>
    <t>594 × 383 × 39,7 мм</t>
  </si>
  <si>
    <t>3,2 кг</t>
  </si>
  <si>
    <t xml:space="preserve">Вага з підставкою:  </t>
  </si>
  <si>
    <t>Starlink Internet Satellite Standard Dish Kit 4X Gen3 [Rev4]</t>
  </si>
  <si>
    <t>45 метрів</t>
  </si>
  <si>
    <t xml:space="preserve">Сумісність: </t>
  </si>
  <si>
    <t>Стандартний комплект Starlink Gen 3 Rev 4</t>
  </si>
  <si>
    <t xml:space="preserve">Довжина: </t>
  </si>
  <si>
    <t>EAN:</t>
  </si>
  <si>
    <t xml:space="preserve">Розміри: </t>
  </si>
  <si>
    <t>0850049670265</t>
  </si>
  <si>
    <t xml:space="preserve">Тип: </t>
  </si>
  <si>
    <t>кабель для підключення обладнання супутникового інтернет-зв'язку Starlink</t>
  </si>
  <si>
    <t>Кабель для Starlink GEN3(Комплект стандарт)  45 м</t>
  </si>
  <si>
    <t>Поворотне кріплення для даху будинку Pivot Mount до Starlink Gen 3 Rev 4</t>
  </si>
  <si>
    <t>Starlink Gen 3 Rev 4</t>
  </si>
  <si>
    <t xml:space="preserve">Кут регулювання: </t>
  </si>
  <si>
    <t>від 0° до 90°, що дозволяє монтувати кріплення як на похилі дахи, так і на вертикальні стіни</t>
  </si>
  <si>
    <t xml:space="preserve">Конструкція: </t>
  </si>
  <si>
    <t>подовжена форма з поворотним механізмом для точного націлювання та покращення прийому сигналу</t>
  </si>
  <si>
    <t>Вага:</t>
  </si>
  <si>
    <t>приблизно 1,9 кг</t>
  </si>
  <si>
    <t>Розміри:</t>
  </si>
  <si>
    <t>448 × 235 × 140 мм</t>
  </si>
  <si>
    <t xml:space="preserve">Комплектація: </t>
  </si>
  <si>
    <t>поворотне кріплення, щогла з адаптером, кріпильні елементи та герметик / стрічка</t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</si>
  <si>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6"/>
        <rFont val="Times New Roman"/>
        <family val="1"/>
        <charset val="204"/>
      </rPr>
      <t xml:space="preserve"> обладнання та аксесуарів для супутникового інтернет-зв'язку.</t>
    </r>
  </si>
  <si>
    <t>не менше 12 місяців</t>
  </si>
  <si>
    <t>Обладнання має бути новим, невикористаним, виготовленим не раніше 2024–2026 рр.
Термінали мають бути «чистими» — не активованими раніше у мережі Starlink, не прив'язаними до жодних іноземних чи приватних акаунтів, без тарифних заборгованостей.
Постачальник гарантує оригінальність обладнання та те, що товар не є refurbished або вживаним.
Товар повинен постачатися в оригінальному пакуванні виробника або еквівалентному пакуванні, що забезпечує захист від механічних пошкоджень, вологи та пилу під час транспортування і зберігання.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</si>
</sst>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₴&quot;"/>
    <numFmt numFmtId="165" formatCode="#,##0.00\ _₴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8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4" borderId="0" xfId="0" applyFont="1" applyFill="1"/>
    <xf numFmtId="165" fontId="26" fillId="3" borderId="31" xfId="0" applyNumberFormat="1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left" vertical="center" wrapText="1"/>
    </xf>
    <xf numFmtId="0" fontId="23" fillId="0" borderId="34" xfId="0" applyFont="1" applyBorder="1" applyAlignment="1">
      <alignment vertical="center" wrapText="1"/>
    </xf>
    <xf numFmtId="0" fontId="18" fillId="0" borderId="35" xfId="0" applyFont="1" applyBorder="1" applyAlignment="1">
      <alignment horizontal="left" vertical="center" wrapText="1"/>
    </xf>
    <xf numFmtId="0" fontId="23" fillId="0" borderId="36" xfId="0" applyFont="1" applyBorder="1" applyAlignment="1">
      <alignment vertical="center" wrapText="1"/>
    </xf>
    <xf numFmtId="0" fontId="18" fillId="0" borderId="38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49" fontId="30" fillId="0" borderId="40" xfId="0" applyNumberFormat="1" applyFont="1" applyBorder="1" applyAlignment="1">
      <alignment horizontal="left" vertical="center" wrapText="1"/>
    </xf>
    <xf numFmtId="0" fontId="23" fillId="0" borderId="39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30" fillId="0" borderId="30" xfId="0" applyFont="1" applyBorder="1" applyAlignment="1">
      <alignment horizontal="left" vertical="center" wrapText="1"/>
    </xf>
    <xf numFmtId="0" fontId="23" fillId="0" borderId="30" xfId="0" applyFont="1" applyBorder="1" applyAlignment="1">
      <alignment vertical="center" wrapText="1"/>
    </xf>
    <xf numFmtId="165" fontId="26" fillId="0" borderId="22" xfId="0" applyNumberFormat="1" applyFont="1" applyBorder="1" applyAlignment="1">
      <alignment horizontal="center" vertical="center" wrapText="1"/>
    </xf>
    <xf numFmtId="165" fontId="26" fillId="0" borderId="23" xfId="0" applyNumberFormat="1" applyFont="1" applyBorder="1" applyAlignment="1">
      <alignment horizontal="center" vertical="center" wrapText="1"/>
    </xf>
    <xf numFmtId="165" fontId="26" fillId="0" borderId="24" xfId="0" applyNumberFormat="1" applyFont="1" applyBorder="1" applyAlignment="1">
      <alignment horizontal="center" vertical="center" wrapText="1"/>
    </xf>
    <xf numFmtId="164" fontId="25" fillId="0" borderId="22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center" vertical="center" wrapText="1"/>
    </xf>
    <xf numFmtId="164" fontId="25" fillId="0" borderId="24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top" wrapText="1"/>
    </xf>
    <xf numFmtId="0" fontId="22" fillId="0" borderId="32" xfId="0" applyFont="1" applyBorder="1" applyAlignment="1">
      <alignment horizontal="center" vertical="top" wrapText="1"/>
    </xf>
    <xf numFmtId="0" fontId="22" fillId="0" borderId="37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5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3" borderId="20" xfId="0" applyFont="1" applyFill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13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top" wrapText="1"/>
    </xf>
    <xf numFmtId="0" fontId="22" fillId="0" borderId="29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" fontId="12" fillId="3" borderId="18" xfId="0" applyNumberFormat="1" applyFont="1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top" wrapText="1"/>
    </xf>
    <xf numFmtId="0" fontId="22" fillId="0" borderId="23" xfId="0" applyFont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251278</xdr:colOff>
      <xdr:row>16</xdr:row>
      <xdr:rowOff>1</xdr:rowOff>
    </xdr:from>
    <xdr:to>
      <xdr:col>1</xdr:col>
      <xdr:colOff>2009775</xdr:colOff>
      <xdr:row>17</xdr:row>
      <xdr:rowOff>278868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3D7892A-C975-D7DE-464B-69504D6FC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814" y="6789965"/>
          <a:ext cx="1752147" cy="537402"/>
        </a:xfrm>
        <a:prstGeom prst="rect">
          <a:avLst/>
        </a:prstGeom>
      </xdr:spPr>
    </xdr:pic>
    <xdr:clientData/>
  </xdr:twoCellAnchor>
  <xdr:twoCellAnchor editAs="oneCell">
    <xdr:from>
      <xdr:col>1</xdr:col>
      <xdr:colOff>806905</xdr:colOff>
      <xdr:row>22</xdr:row>
      <xdr:rowOff>496208</xdr:rowOff>
    </xdr:from>
    <xdr:to>
      <xdr:col>1</xdr:col>
      <xdr:colOff>1802494</xdr:colOff>
      <xdr:row>25</xdr:row>
      <xdr:rowOff>74745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87DE494-8FB3-EA66-D401-B7DE9B0F9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441" y="9517744"/>
          <a:ext cx="992414" cy="966466"/>
        </a:xfrm>
        <a:prstGeom prst="rect">
          <a:avLst/>
        </a:prstGeom>
      </xdr:spPr>
    </xdr:pic>
    <xdr:clientData/>
  </xdr:twoCellAnchor>
  <xdr:twoCellAnchor editAs="oneCell">
    <xdr:from>
      <xdr:col>1</xdr:col>
      <xdr:colOff>146503</xdr:colOff>
      <xdr:row>28</xdr:row>
      <xdr:rowOff>397781</xdr:rowOff>
    </xdr:from>
    <xdr:to>
      <xdr:col>1</xdr:col>
      <xdr:colOff>2485581</xdr:colOff>
      <xdr:row>32</xdr:row>
      <xdr:rowOff>561067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AD03E9D-4CD7-9968-A6C9-5791FFFD6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039" y="12004674"/>
          <a:ext cx="2335903" cy="2269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sheetPr>
    <pageSetUpPr fitToPage="1"/>
  </sheetPr>
  <dimension ref="A1:IU59"/>
  <sheetViews>
    <sheetView showGridLines="0" tabSelected="1" zoomScale="70" zoomScaleNormal="70" workbookViewId="0">
      <selection activeCell="P23" sqref="P23"/>
    </sheetView>
  </sheetViews>
  <sheetFormatPr defaultColWidth="9.1796875" defaultRowHeight="20.5" x14ac:dyDescent="0.45"/>
  <cols>
    <col min="1" max="1" width="3.7265625" style="2" customWidth="1"/>
    <col min="2" max="2" width="37.54296875" style="1" customWidth="1"/>
    <col min="3" max="3" width="33.08984375" style="1" customWidth="1"/>
    <col min="4" max="4" width="41.6328125" style="1" customWidth="1"/>
    <col min="5" max="5" width="33.6328125" style="1" customWidth="1"/>
    <col min="6" max="6" width="25.7265625" style="1" customWidth="1"/>
    <col min="7" max="7" width="9.453125" style="1" customWidth="1"/>
    <col min="8" max="8" width="15" style="1" customWidth="1"/>
    <col min="9" max="9" width="19.81640625" style="4" customWidth="1"/>
    <col min="10" max="10" width="26" style="4" customWidth="1"/>
    <col min="11" max="11" width="19" style="1" customWidth="1"/>
    <col min="12" max="12" width="16.453125" style="1" customWidth="1"/>
    <col min="13" max="16384" width="9.1796875" style="1"/>
  </cols>
  <sheetData>
    <row r="1" spans="1:12" ht="19.149999999999999" customHeight="1" x14ac:dyDescent="0.45">
      <c r="A1" s="83" t="s">
        <v>37</v>
      </c>
      <c r="B1" s="83"/>
      <c r="C1" s="83"/>
      <c r="D1" s="83"/>
      <c r="E1" s="83"/>
      <c r="F1" s="83"/>
      <c r="G1" s="83"/>
      <c r="H1" s="83"/>
      <c r="I1" s="83"/>
      <c r="J1" s="83"/>
      <c r="K1" s="30"/>
      <c r="L1" s="30"/>
    </row>
    <row r="2" spans="1:12" x14ac:dyDescent="0.4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4" spans="1:12" ht="29.25" customHeight="1" x14ac:dyDescent="0.45">
      <c r="A4" s="81" t="s">
        <v>74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2" ht="23.65" customHeight="1" x14ac:dyDescent="0.45">
      <c r="A5" s="71" t="s">
        <v>1</v>
      </c>
      <c r="B5" s="72"/>
      <c r="C5" s="72"/>
      <c r="D5" s="73"/>
      <c r="E5" s="84" t="s">
        <v>2</v>
      </c>
      <c r="F5" s="84"/>
      <c r="G5" s="84"/>
      <c r="H5" s="84"/>
      <c r="I5" s="84"/>
      <c r="J5" s="84"/>
      <c r="K5" s="29"/>
      <c r="L5" s="29"/>
    </row>
    <row r="6" spans="1:12" ht="23.65" customHeight="1" x14ac:dyDescent="0.45">
      <c r="A6" s="74"/>
      <c r="B6" s="75"/>
      <c r="C6" s="75"/>
      <c r="D6" s="76"/>
      <c r="E6" s="84" t="s">
        <v>3</v>
      </c>
      <c r="F6" s="84"/>
      <c r="G6" s="84"/>
      <c r="H6" s="84"/>
      <c r="I6" s="84"/>
      <c r="J6" s="84"/>
      <c r="K6" s="29"/>
      <c r="L6" s="29"/>
    </row>
    <row r="7" spans="1:12" ht="44.25" customHeight="1" x14ac:dyDescent="0.45">
      <c r="A7" s="77"/>
      <c r="B7" s="78"/>
      <c r="C7" s="78"/>
      <c r="D7" s="79"/>
      <c r="E7" s="84" t="s">
        <v>4</v>
      </c>
      <c r="F7" s="84"/>
      <c r="G7" s="84"/>
      <c r="H7" s="84"/>
      <c r="I7" s="84"/>
      <c r="J7" s="84"/>
      <c r="K7" s="29"/>
      <c r="L7" s="29"/>
    </row>
    <row r="8" spans="1:12" ht="40.5" customHeight="1" x14ac:dyDescent="0.45">
      <c r="A8" s="85" t="s">
        <v>5</v>
      </c>
      <c r="B8" s="86"/>
      <c r="C8" s="86"/>
      <c r="D8" s="87"/>
      <c r="E8" s="84" t="s">
        <v>6</v>
      </c>
      <c r="F8" s="84"/>
      <c r="G8" s="84"/>
      <c r="H8" s="84"/>
      <c r="I8" s="84"/>
      <c r="J8" s="84"/>
      <c r="K8" s="29"/>
      <c r="L8" s="29"/>
    </row>
    <row r="9" spans="1:12" ht="105.5" customHeight="1" x14ac:dyDescent="0.45">
      <c r="A9" s="82" t="s">
        <v>76</v>
      </c>
      <c r="B9" s="82"/>
      <c r="C9" s="82"/>
      <c r="D9" s="82"/>
      <c r="E9" s="82"/>
      <c r="F9" s="82"/>
      <c r="G9" s="82"/>
      <c r="H9" s="82"/>
      <c r="I9" s="82"/>
      <c r="J9" s="82"/>
      <c r="K9" s="27"/>
      <c r="L9" s="27"/>
    </row>
    <row r="10" spans="1:12" ht="15" customHeight="1" thickBot="1" x14ac:dyDescent="0.5">
      <c r="A10" s="28"/>
      <c r="B10" s="28"/>
      <c r="C10" s="28"/>
      <c r="D10" s="28"/>
      <c r="E10" s="22"/>
      <c r="F10" s="22"/>
      <c r="G10" s="22"/>
      <c r="H10" s="22"/>
      <c r="I10" s="22"/>
      <c r="J10" s="22"/>
    </row>
    <row r="11" spans="1:12" ht="87" customHeight="1" thickBot="1" x14ac:dyDescent="0.5">
      <c r="A11" s="106" t="s">
        <v>7</v>
      </c>
      <c r="B11" s="106" t="s">
        <v>20</v>
      </c>
      <c r="C11" s="108" t="s">
        <v>8</v>
      </c>
      <c r="D11" s="109"/>
      <c r="E11" s="109"/>
      <c r="F11" s="110"/>
      <c r="G11" s="106" t="s">
        <v>27</v>
      </c>
      <c r="H11" s="106" t="s">
        <v>9</v>
      </c>
      <c r="I11" s="19" t="s">
        <v>21</v>
      </c>
      <c r="J11" s="20" t="s">
        <v>22</v>
      </c>
    </row>
    <row r="12" spans="1:12" ht="52.15" customHeight="1" thickBot="1" x14ac:dyDescent="0.5">
      <c r="A12" s="107"/>
      <c r="B12" s="107"/>
      <c r="C12" s="108" t="s">
        <v>10</v>
      </c>
      <c r="D12" s="110"/>
      <c r="E12" s="108" t="s">
        <v>23</v>
      </c>
      <c r="F12" s="110"/>
      <c r="G12" s="107"/>
      <c r="H12" s="107"/>
      <c r="I12" s="111" t="s">
        <v>24</v>
      </c>
      <c r="J12" s="112"/>
    </row>
    <row r="13" spans="1:12" s="3" customFormat="1" ht="27.4" customHeight="1" x14ac:dyDescent="0.45">
      <c r="A13" s="68">
        <v>1</v>
      </c>
      <c r="B13" s="113" t="s">
        <v>51</v>
      </c>
      <c r="C13" s="58" t="s">
        <v>35</v>
      </c>
      <c r="D13" s="59"/>
      <c r="E13" s="60" t="s">
        <v>36</v>
      </c>
      <c r="F13" s="61"/>
      <c r="G13" s="55" t="s">
        <v>28</v>
      </c>
      <c r="H13" s="52">
        <v>6</v>
      </c>
      <c r="I13" s="49"/>
      <c r="J13" s="46">
        <f>H13*I13</f>
        <v>0</v>
      </c>
    </row>
    <row r="14" spans="1:12" s="3" customFormat="1" x14ac:dyDescent="0.45">
      <c r="A14" s="69"/>
      <c r="B14" s="114"/>
      <c r="C14" s="24" t="s">
        <v>47</v>
      </c>
      <c r="D14" s="25" t="s">
        <v>39</v>
      </c>
      <c r="E14" s="24" t="s">
        <v>47</v>
      </c>
      <c r="F14" s="26"/>
      <c r="G14" s="56"/>
      <c r="H14" s="53"/>
      <c r="I14" s="50"/>
      <c r="J14" s="47"/>
    </row>
    <row r="15" spans="1:12" s="3" customFormat="1" x14ac:dyDescent="0.45">
      <c r="A15" s="69"/>
      <c r="B15" s="114"/>
      <c r="C15" s="24" t="s">
        <v>46</v>
      </c>
      <c r="D15" s="25" t="s">
        <v>40</v>
      </c>
      <c r="E15" s="24" t="s">
        <v>46</v>
      </c>
      <c r="F15" s="26"/>
      <c r="G15" s="56"/>
      <c r="H15" s="53"/>
      <c r="I15" s="50"/>
      <c r="J15" s="47"/>
    </row>
    <row r="16" spans="1:12" s="3" customFormat="1" x14ac:dyDescent="0.45">
      <c r="A16" s="69"/>
      <c r="B16" s="114"/>
      <c r="C16" s="24" t="s">
        <v>45</v>
      </c>
      <c r="D16" s="32" t="s">
        <v>41</v>
      </c>
      <c r="E16" s="24" t="s">
        <v>45</v>
      </c>
      <c r="F16" s="26"/>
      <c r="G16" s="56"/>
      <c r="H16" s="53"/>
      <c r="I16" s="50"/>
      <c r="J16" s="47"/>
    </row>
    <row r="17" spans="1:10" s="3" customFormat="1" x14ac:dyDescent="0.45">
      <c r="A17" s="69"/>
      <c r="B17" s="114"/>
      <c r="C17" s="24" t="s">
        <v>44</v>
      </c>
      <c r="D17" s="32" t="s">
        <v>42</v>
      </c>
      <c r="E17" s="24" t="s">
        <v>44</v>
      </c>
      <c r="F17" s="26"/>
      <c r="G17" s="56"/>
      <c r="H17" s="53"/>
      <c r="I17" s="50"/>
      <c r="J17" s="47"/>
    </row>
    <row r="18" spans="1:10" s="3" customFormat="1" ht="72" x14ac:dyDescent="0.45">
      <c r="A18" s="69"/>
      <c r="B18" s="114"/>
      <c r="C18" s="24" t="s">
        <v>33</v>
      </c>
      <c r="D18" s="32" t="s">
        <v>43</v>
      </c>
      <c r="E18" s="24" t="s">
        <v>33</v>
      </c>
      <c r="F18" s="26"/>
      <c r="G18" s="56"/>
      <c r="H18" s="53"/>
      <c r="I18" s="50"/>
      <c r="J18" s="47"/>
    </row>
    <row r="19" spans="1:10" s="3" customFormat="1" ht="27.5" customHeight="1" x14ac:dyDescent="0.45">
      <c r="A19" s="69"/>
      <c r="B19" s="114"/>
      <c r="C19" s="24" t="s">
        <v>57</v>
      </c>
      <c r="D19" s="32" t="s">
        <v>48</v>
      </c>
      <c r="E19" s="24" t="s">
        <v>57</v>
      </c>
      <c r="F19" s="26"/>
      <c r="G19" s="56"/>
      <c r="H19" s="53"/>
      <c r="I19" s="50"/>
      <c r="J19" s="47"/>
    </row>
    <row r="20" spans="1:10" s="3" customFormat="1" x14ac:dyDescent="0.45">
      <c r="A20" s="69"/>
      <c r="B20" s="114"/>
      <c r="C20" s="24" t="s">
        <v>50</v>
      </c>
      <c r="D20" s="32" t="s">
        <v>49</v>
      </c>
      <c r="E20" s="24" t="s">
        <v>50</v>
      </c>
      <c r="F20" s="26"/>
      <c r="G20" s="56"/>
      <c r="H20" s="53"/>
      <c r="I20" s="50"/>
      <c r="J20" s="47"/>
    </row>
    <row r="21" spans="1:10" s="3" customFormat="1" ht="42.5" customHeight="1" thickBot="1" x14ac:dyDescent="0.5">
      <c r="A21" s="70"/>
      <c r="B21" s="115"/>
      <c r="C21" s="38" t="s">
        <v>34</v>
      </c>
      <c r="D21" s="39" t="s">
        <v>75</v>
      </c>
      <c r="E21" s="38" t="s">
        <v>34</v>
      </c>
      <c r="F21" s="42"/>
      <c r="G21" s="57"/>
      <c r="H21" s="54"/>
      <c r="I21" s="51"/>
      <c r="J21" s="48"/>
    </row>
    <row r="22" spans="1:10" s="3" customFormat="1" ht="32" customHeight="1" x14ac:dyDescent="0.45">
      <c r="A22" s="68">
        <v>2</v>
      </c>
      <c r="B22" s="65" t="s">
        <v>61</v>
      </c>
      <c r="C22" s="58" t="s">
        <v>35</v>
      </c>
      <c r="D22" s="59"/>
      <c r="E22" s="60" t="s">
        <v>36</v>
      </c>
      <c r="F22" s="61"/>
      <c r="G22" s="62" t="s">
        <v>28</v>
      </c>
      <c r="H22" s="52">
        <v>6</v>
      </c>
      <c r="I22" s="49"/>
      <c r="J22" s="46">
        <f>H22*I23</f>
        <v>0</v>
      </c>
    </row>
    <row r="23" spans="1:10" s="3" customFormat="1" ht="54" x14ac:dyDescent="0.45">
      <c r="A23" s="69"/>
      <c r="B23" s="66"/>
      <c r="C23" s="24" t="s">
        <v>59</v>
      </c>
      <c r="D23" s="40" t="s">
        <v>60</v>
      </c>
      <c r="E23" s="24" t="s">
        <v>59</v>
      </c>
      <c r="F23" s="26"/>
      <c r="G23" s="63"/>
      <c r="H23" s="53"/>
      <c r="I23" s="50"/>
      <c r="J23" s="47"/>
    </row>
    <row r="24" spans="1:10" s="3" customFormat="1" x14ac:dyDescent="0.45">
      <c r="A24" s="69"/>
      <c r="B24" s="66"/>
      <c r="C24" s="24" t="s">
        <v>55</v>
      </c>
      <c r="D24" s="40" t="s">
        <v>52</v>
      </c>
      <c r="E24" s="24" t="s">
        <v>55</v>
      </c>
      <c r="F24" s="26"/>
      <c r="G24" s="63"/>
      <c r="H24" s="53"/>
      <c r="I24" s="50"/>
      <c r="J24" s="47"/>
    </row>
    <row r="25" spans="1:10" s="3" customFormat="1" ht="35" customHeight="1" x14ac:dyDescent="0.45">
      <c r="A25" s="69"/>
      <c r="B25" s="66"/>
      <c r="C25" s="24" t="s">
        <v>53</v>
      </c>
      <c r="D25" s="40" t="s">
        <v>54</v>
      </c>
      <c r="E25" s="24" t="s">
        <v>53</v>
      </c>
      <c r="F25" s="26"/>
      <c r="G25" s="63"/>
      <c r="H25" s="53"/>
      <c r="I25" s="50"/>
      <c r="J25" s="47"/>
    </row>
    <row r="26" spans="1:10" s="3" customFormat="1" ht="21" thickBot="1" x14ac:dyDescent="0.5">
      <c r="A26" s="70"/>
      <c r="B26" s="67"/>
      <c r="C26" s="36" t="s">
        <v>56</v>
      </c>
      <c r="D26" s="41" t="s">
        <v>58</v>
      </c>
      <c r="E26" s="36" t="s">
        <v>56</v>
      </c>
      <c r="F26" s="37"/>
      <c r="G26" s="64"/>
      <c r="H26" s="54"/>
      <c r="I26" s="51"/>
      <c r="J26" s="48"/>
    </row>
    <row r="27" spans="1:10" s="3" customFormat="1" ht="20.5" customHeight="1" x14ac:dyDescent="0.45">
      <c r="A27" s="100">
        <v>3</v>
      </c>
      <c r="B27" s="103" t="s">
        <v>62</v>
      </c>
      <c r="C27" s="58" t="s">
        <v>35</v>
      </c>
      <c r="D27" s="59"/>
      <c r="E27" s="60" t="s">
        <v>36</v>
      </c>
      <c r="F27" s="61"/>
      <c r="G27" s="55" t="s">
        <v>28</v>
      </c>
      <c r="H27" s="52">
        <v>6</v>
      </c>
      <c r="I27" s="49"/>
      <c r="J27" s="46">
        <f>H27*I27</f>
        <v>0</v>
      </c>
    </row>
    <row r="28" spans="1:10" s="3" customFormat="1" x14ac:dyDescent="0.45">
      <c r="A28" s="101"/>
      <c r="B28" s="104"/>
      <c r="C28" s="24" t="s">
        <v>53</v>
      </c>
      <c r="D28" s="34" t="s">
        <v>63</v>
      </c>
      <c r="E28" s="24" t="s">
        <v>53</v>
      </c>
      <c r="F28" s="35"/>
      <c r="G28" s="56"/>
      <c r="H28" s="53"/>
      <c r="I28" s="50"/>
      <c r="J28" s="47"/>
    </row>
    <row r="29" spans="1:10" s="3" customFormat="1" ht="54" x14ac:dyDescent="0.45">
      <c r="A29" s="101"/>
      <c r="B29" s="104"/>
      <c r="C29" s="33" t="s">
        <v>64</v>
      </c>
      <c r="D29" s="34" t="s">
        <v>65</v>
      </c>
      <c r="E29" s="33" t="s">
        <v>64</v>
      </c>
      <c r="F29" s="35"/>
      <c r="G29" s="56"/>
      <c r="H29" s="53"/>
      <c r="I29" s="50"/>
      <c r="J29" s="47"/>
    </row>
    <row r="30" spans="1:10" s="3" customFormat="1" ht="72" x14ac:dyDescent="0.45">
      <c r="A30" s="101"/>
      <c r="B30" s="104"/>
      <c r="C30" s="33" t="s">
        <v>66</v>
      </c>
      <c r="D30" s="34" t="s">
        <v>67</v>
      </c>
      <c r="E30" s="33" t="s">
        <v>66</v>
      </c>
      <c r="F30" s="35"/>
      <c r="G30" s="56"/>
      <c r="H30" s="53"/>
      <c r="I30" s="50"/>
      <c r="J30" s="47"/>
    </row>
    <row r="31" spans="1:10" s="3" customFormat="1" x14ac:dyDescent="0.45">
      <c r="A31" s="101"/>
      <c r="B31" s="104"/>
      <c r="C31" s="33" t="s">
        <v>68</v>
      </c>
      <c r="D31" s="34" t="s">
        <v>69</v>
      </c>
      <c r="E31" s="33" t="s">
        <v>68</v>
      </c>
      <c r="F31" s="35"/>
      <c r="G31" s="56"/>
      <c r="H31" s="53"/>
      <c r="I31" s="50"/>
      <c r="J31" s="47"/>
    </row>
    <row r="32" spans="1:10" s="3" customFormat="1" x14ac:dyDescent="0.45">
      <c r="A32" s="101"/>
      <c r="B32" s="104"/>
      <c r="C32" s="33" t="s">
        <v>70</v>
      </c>
      <c r="D32" s="34" t="s">
        <v>71</v>
      </c>
      <c r="E32" s="33" t="s">
        <v>70</v>
      </c>
      <c r="F32" s="35"/>
      <c r="G32" s="56"/>
      <c r="H32" s="53"/>
      <c r="I32" s="50"/>
      <c r="J32" s="47"/>
    </row>
    <row r="33" spans="1:255" s="3" customFormat="1" ht="54.5" thickBot="1" x14ac:dyDescent="0.5">
      <c r="A33" s="102"/>
      <c r="B33" s="105"/>
      <c r="C33" s="43" t="s">
        <v>72</v>
      </c>
      <c r="D33" s="44" t="s">
        <v>73</v>
      </c>
      <c r="E33" s="43" t="s">
        <v>72</v>
      </c>
      <c r="F33" s="45"/>
      <c r="G33" s="57"/>
      <c r="H33" s="54"/>
      <c r="I33" s="51"/>
      <c r="J33" s="48"/>
    </row>
    <row r="34" spans="1:255" s="3" customFormat="1" ht="21" customHeight="1" thickBot="1" x14ac:dyDescent="0.5">
      <c r="A34" s="91" t="s">
        <v>11</v>
      </c>
      <c r="B34" s="92"/>
      <c r="C34" s="93"/>
      <c r="D34" s="93"/>
      <c r="E34" s="92"/>
      <c r="F34" s="92"/>
      <c r="G34" s="92"/>
      <c r="H34" s="92"/>
      <c r="I34" s="94"/>
      <c r="J34" s="31">
        <f>J13+J22+J27</f>
        <v>0</v>
      </c>
    </row>
    <row r="35" spans="1:255" x14ac:dyDescent="0.45">
      <c r="A35" s="17" t="s">
        <v>12</v>
      </c>
      <c r="B35" s="17"/>
      <c r="C35" s="17"/>
      <c r="D35" s="17"/>
      <c r="E35" s="17"/>
      <c r="F35" s="17"/>
      <c r="G35" s="17"/>
      <c r="H35" s="17"/>
      <c r="I35" s="17"/>
      <c r="J35" s="1"/>
    </row>
    <row r="36" spans="1:255" x14ac:dyDescent="0.45">
      <c r="A36" s="97" t="s">
        <v>30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</row>
    <row r="37" spans="1:255" ht="9" customHeight="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"/>
      <c r="K37"/>
      <c r="L37"/>
    </row>
    <row r="38" spans="1:255" customFormat="1" ht="24" customHeight="1" x14ac:dyDescent="0.35">
      <c r="A38" s="98" t="s">
        <v>31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</row>
    <row r="39" spans="1:255" customFormat="1" ht="28.15" customHeight="1" x14ac:dyDescent="0.35">
      <c r="A39" s="98" t="s">
        <v>32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</row>
    <row r="40" spans="1:255" customFormat="1" ht="17.649999999999999" customHeight="1" x14ac:dyDescent="0.35">
      <c r="A40" s="18"/>
      <c r="B40" s="11"/>
      <c r="C40" s="11"/>
      <c r="D40" s="11"/>
      <c r="E40" s="11"/>
      <c r="F40" s="11"/>
    </row>
    <row r="41" spans="1:255" x14ac:dyDescent="0.45">
      <c r="A41" s="23" t="s">
        <v>13</v>
      </c>
      <c r="B41" s="23"/>
      <c r="C41" s="23"/>
      <c r="D41" s="23"/>
      <c r="E41" s="23"/>
      <c r="F41" s="23"/>
      <c r="G41" s="23"/>
      <c r="H41" s="23"/>
      <c r="I41" s="23"/>
      <c r="J41" s="1"/>
    </row>
    <row r="42" spans="1:255" ht="27.4" customHeight="1" x14ac:dyDescent="0.45">
      <c r="A42" s="99" t="s">
        <v>38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</row>
    <row r="43" spans="1:255" ht="27.4" customHeight="1" x14ac:dyDescent="0.45">
      <c r="A43" s="95" t="s">
        <v>29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</row>
    <row r="44" spans="1:255" x14ac:dyDescent="0.45">
      <c r="A44" s="15" t="s">
        <v>14</v>
      </c>
      <c r="B44" s="15"/>
      <c r="C44" s="15"/>
      <c r="D44" s="15"/>
      <c r="E44" s="15"/>
      <c r="F44" s="15"/>
      <c r="G44" s="15"/>
      <c r="H44" s="15"/>
      <c r="I44" s="15"/>
      <c r="J44" s="1"/>
      <c r="K44" s="15"/>
      <c r="L44" s="15"/>
    </row>
    <row r="45" spans="1:255" x14ac:dyDescent="0.45">
      <c r="A45" s="88" t="s">
        <v>15</v>
      </c>
      <c r="B45" s="88"/>
      <c r="C45" s="88"/>
      <c r="D45" s="88"/>
      <c r="E45" s="88"/>
      <c r="F45" s="88"/>
      <c r="G45" s="88"/>
      <c r="H45" s="88"/>
      <c r="I45" s="88"/>
      <c r="J45" s="1"/>
    </row>
    <row r="46" spans="1:255" s="8" customFormat="1" ht="14" x14ac:dyDescent="0.3">
      <c r="A46" s="89" t="s">
        <v>25</v>
      </c>
      <c r="B46" s="89"/>
      <c r="C46" s="89"/>
      <c r="D46" s="89"/>
      <c r="E46" s="89"/>
      <c r="F46" s="89"/>
      <c r="G46" s="89"/>
      <c r="H46" s="89"/>
      <c r="I46" s="89"/>
      <c r="J46" s="7"/>
      <c r="K46" s="9"/>
      <c r="L46" s="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</row>
    <row r="47" spans="1:255" ht="23.65" customHeight="1" x14ac:dyDescent="0.45">
      <c r="A47" s="88" t="s">
        <v>16</v>
      </c>
      <c r="B47" s="88"/>
      <c r="C47" s="88"/>
      <c r="D47" s="88"/>
      <c r="E47" s="88"/>
      <c r="F47" s="88"/>
      <c r="G47" s="88"/>
      <c r="H47" s="88"/>
      <c r="I47" s="88"/>
      <c r="J47" s="1"/>
      <c r="K47" s="9"/>
      <c r="L47" s="6"/>
    </row>
    <row r="48" spans="1:255" x14ac:dyDescent="0.45">
      <c r="A48" s="16" t="s">
        <v>17</v>
      </c>
      <c r="B48" s="15"/>
      <c r="C48" s="15"/>
      <c r="D48" s="15"/>
      <c r="E48" s="15"/>
      <c r="F48" s="15"/>
      <c r="G48" s="15"/>
      <c r="H48" s="15"/>
      <c r="I48" s="15"/>
      <c r="J48" s="1"/>
      <c r="K48" s="9"/>
      <c r="L48" s="6"/>
    </row>
    <row r="49" spans="1:255" ht="11.65" customHeight="1" x14ac:dyDescent="0.45">
      <c r="A49" s="16"/>
      <c r="B49" s="15"/>
      <c r="C49" s="15"/>
      <c r="D49" s="15"/>
      <c r="E49" s="15"/>
      <c r="F49" s="15"/>
      <c r="G49" s="15"/>
      <c r="H49" s="15"/>
      <c r="I49" s="15"/>
      <c r="J49" s="1"/>
      <c r="K49" s="9"/>
      <c r="L49" s="6"/>
    </row>
    <row r="50" spans="1:255" x14ac:dyDescent="0.45">
      <c r="A50" s="21"/>
      <c r="B50" s="11" t="s">
        <v>26</v>
      </c>
      <c r="C50" s="11"/>
      <c r="D50" s="11"/>
      <c r="E50" s="11"/>
      <c r="H50" s="4"/>
      <c r="J50" s="1"/>
      <c r="K50" s="9"/>
      <c r="L50" s="6"/>
    </row>
    <row r="51" spans="1:255" ht="6" customHeight="1" x14ac:dyDescent="0.45">
      <c r="A51" s="21"/>
      <c r="B51" s="11"/>
      <c r="C51" s="11"/>
      <c r="D51" s="11"/>
      <c r="E51" s="11"/>
      <c r="H51" s="4"/>
      <c r="J51" s="1"/>
      <c r="K51" s="9"/>
      <c r="L51" s="6"/>
    </row>
    <row r="52" spans="1:255" s="8" customFormat="1" x14ac:dyDescent="0.45">
      <c r="A52" s="5"/>
      <c r="B52" s="14" t="s">
        <v>18</v>
      </c>
      <c r="C52" s="14"/>
      <c r="D52" s="14"/>
      <c r="E52" s="14"/>
      <c r="F52" s="13"/>
      <c r="G52" s="10"/>
      <c r="H52" s="9"/>
      <c r="I52" s="9"/>
      <c r="J52" s="7"/>
      <c r="K52" s="1"/>
      <c r="L52" s="1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</row>
    <row r="53" spans="1:255" s="8" customFormat="1" x14ac:dyDescent="0.45">
      <c r="A53" s="11"/>
      <c r="B53" s="90" t="s">
        <v>19</v>
      </c>
      <c r="C53" s="90"/>
      <c r="D53" s="90"/>
      <c r="E53" s="90"/>
      <c r="F53" s="90"/>
      <c r="G53" s="10"/>
      <c r="H53" s="9"/>
      <c r="I53" s="9"/>
      <c r="J53" s="7"/>
      <c r="K53" s="1"/>
      <c r="L53" s="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</row>
    <row r="54" spans="1:255" x14ac:dyDescent="0.45">
      <c r="A54" s="1"/>
      <c r="I54" s="1"/>
      <c r="J54" s="1"/>
    </row>
    <row r="55" spans="1:255" x14ac:dyDescent="0.45">
      <c r="A55" s="1"/>
      <c r="I55" s="1"/>
      <c r="J55" s="1"/>
    </row>
    <row r="56" spans="1:255" x14ac:dyDescent="0.45">
      <c r="A56" s="1"/>
      <c r="I56" s="1"/>
      <c r="J56" s="1"/>
    </row>
    <row r="57" spans="1:255" x14ac:dyDescent="0.45">
      <c r="A57" s="1"/>
      <c r="I57" s="1"/>
      <c r="J57" s="1"/>
    </row>
    <row r="58" spans="1:255" x14ac:dyDescent="0.45">
      <c r="A58" s="1"/>
      <c r="I58" s="1"/>
      <c r="J58" s="1"/>
    </row>
    <row r="59" spans="1:255" x14ac:dyDescent="0.45">
      <c r="A59" s="1"/>
      <c r="I59" s="1"/>
      <c r="J59" s="1"/>
    </row>
  </sheetData>
  <mergeCells count="52">
    <mergeCell ref="I12:J12"/>
    <mergeCell ref="B13:B21"/>
    <mergeCell ref="G13:G21"/>
    <mergeCell ref="H13:H21"/>
    <mergeCell ref="I13:I21"/>
    <mergeCell ref="J13:J21"/>
    <mergeCell ref="A11:A12"/>
    <mergeCell ref="B11:B12"/>
    <mergeCell ref="C11:F11"/>
    <mergeCell ref="G11:G12"/>
    <mergeCell ref="H11:H12"/>
    <mergeCell ref="C12:D12"/>
    <mergeCell ref="E12:F12"/>
    <mergeCell ref="A45:I45"/>
    <mergeCell ref="A46:I46"/>
    <mergeCell ref="A47:I47"/>
    <mergeCell ref="B53:F53"/>
    <mergeCell ref="C13:D13"/>
    <mergeCell ref="A34:I34"/>
    <mergeCell ref="E13:F13"/>
    <mergeCell ref="A43:L43"/>
    <mergeCell ref="A36:L36"/>
    <mergeCell ref="A38:L38"/>
    <mergeCell ref="A39:L39"/>
    <mergeCell ref="A42:L42"/>
    <mergeCell ref="A13:A21"/>
    <mergeCell ref="A27:A33"/>
    <mergeCell ref="B27:B33"/>
    <mergeCell ref="J22:J26"/>
    <mergeCell ref="A5:D7"/>
    <mergeCell ref="A2:L2"/>
    <mergeCell ref="A4:L4"/>
    <mergeCell ref="A9:J9"/>
    <mergeCell ref="A1:J1"/>
    <mergeCell ref="E5:J5"/>
    <mergeCell ref="E6:J6"/>
    <mergeCell ref="E7:J7"/>
    <mergeCell ref="E8:J8"/>
    <mergeCell ref="A8:D8"/>
    <mergeCell ref="I22:I26"/>
    <mergeCell ref="H22:H26"/>
    <mergeCell ref="G22:G26"/>
    <mergeCell ref="B22:B26"/>
    <mergeCell ref="A22:A26"/>
    <mergeCell ref="C22:D22"/>
    <mergeCell ref="E22:F22"/>
    <mergeCell ref="J27:J33"/>
    <mergeCell ref="I27:I33"/>
    <mergeCell ref="H27:H33"/>
    <mergeCell ref="G27:G33"/>
    <mergeCell ref="C27:D27"/>
    <mergeCell ref="E27:F27"/>
  </mergeCells>
  <pageMargins left="0.31496062992125984" right="0.11811023622047245" top="0.19685039370078741" bottom="0" header="0.31496062992125984" footer="0.31496062992125984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2026-11-04T09:18:53Z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