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855" documentId="13_ncr:1_{E61B6D90-791F-4464-B501-4E49F6C5C490}" xr6:coauthVersionLast="47" xr6:coauthVersionMax="47" xr10:uidLastSave="{CC2543C6-3BD1-4E3F-A7DD-81E0709D1564}"/>
  <bookViews>
    <workbookView xWindow="-120" yWindow="-120" windowWidth="29040" windowHeight="17520" xr2:uid="{00000000-000D-0000-FFFF-FFFF00000000}"/>
  </bookViews>
  <sheets>
    <sheet name="Додаток_1" sheetId="9" r:id="rId1"/>
  </sheets>
  <definedNames>
    <definedName name="_xlnm.Print_Area" localSheetId="0">Додаток_1!$A$1:$J$130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1" i="9" l="1"/>
  <c r="J60" i="9"/>
  <c r="J49" i="9"/>
  <c r="J31" i="9"/>
  <c r="J13" i="9"/>
  <c r="J84" i="9"/>
  <c r="J91" i="9"/>
  <c r="J101" i="9"/>
  <c r="J110" i="9" l="1"/>
</calcChain>
</file>

<file path=xl/sharedStrings.xml><?xml version="1.0" encoding="utf-8"?>
<sst xmlns="http://schemas.openxmlformats.org/spreadsheetml/2006/main" count="396" uniqueCount="180">
  <si>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</si>
  <si>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</si>
  <si>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</si>
  <si>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</si>
  <si>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</si>
  <si>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</si>
  <si>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</si>
  <si>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</si>
  <si>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</si>
  <si>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</si>
  <si>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t>Запит</t>
  </si>
  <si>
    <t>Всього вартість пропозиції,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</si>
  <si>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</si>
  <si>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</si>
  <si>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</si>
  <si>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</si>
  <si>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</si>
  <si>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Назва</t>
  </si>
  <si>
    <t>Ціна 
за одиницю, грн</t>
  </si>
  <si>
    <t>Всього вартість, грн</t>
  </si>
  <si>
    <t xml:space="preserve">(з урахуванням всіх податків і зборів) </t>
  </si>
  <si>
    <t>Ми погоджуємось зафіксувати цінову пропозицію протягом 90 днів календарних днів з моменту подачі</t>
  </si>
  <si>
    <t>Дата:</t>
  </si>
  <si>
    <t>Торгова марка</t>
  </si>
  <si>
    <t>Країна-виробник</t>
  </si>
  <si>
    <t>Учасник має зазаначити торгову марку</t>
  </si>
  <si>
    <t>Пропозиція Учасника</t>
  </si>
  <si>
    <t>Учасник має зазаначити країну-виробника</t>
  </si>
  <si>
    <t>ОВ</t>
  </si>
  <si>
    <t>Маршрутизатор Unifi (Ubiquiti) Dream Machine Pro Max (UDM-Pro-Max)</t>
  </si>
  <si>
    <t xml:space="preserve">Мережевий інтерфейс </t>
  </si>
  <si>
    <t>(1) порт 10G SFP+</t>
  </si>
  <si>
    <t>WAN:</t>
  </si>
  <si>
    <t>(1) порт 2,5 GbE RJ45</t>
  </si>
  <si>
    <t>(8) порти GbE RJ45</t>
  </si>
  <si>
    <t>Розміри</t>
  </si>
  <si>
    <t>442,4 x 43,7 x 285,6 мм</t>
  </si>
  <si>
    <t xml:space="preserve">Вага </t>
  </si>
  <si>
    <t>4,7 кг</t>
  </si>
  <si>
    <t>Матеріал корпусу</t>
  </si>
  <si>
    <t>Алюміній</t>
  </si>
  <si>
    <t xml:space="preserve">Процесор </t>
  </si>
  <si>
    <t xml:space="preserve"> Чотириядерний ARM® Cortex®-A57 @ 2,0 ГГц</t>
  </si>
  <si>
    <t xml:space="preserve">Системна пам’ять </t>
  </si>
  <si>
    <t>8 ГБ DDR4</t>
  </si>
  <si>
    <t xml:space="preserve">Вбудована пам’ять </t>
  </si>
  <si>
    <t>32 ГБ eMMC</t>
  </si>
  <si>
    <t xml:space="preserve">Вбудований </t>
  </si>
  <si>
    <t>SSD 128 ГБ</t>
  </si>
  <si>
    <t>Пропускна здатність</t>
  </si>
  <si>
    <t xml:space="preserve"> IDS/IPS 5 Гбіт/с</t>
  </si>
  <si>
    <t xml:space="preserve">Спосіб живлення </t>
  </si>
  <si>
    <t>(1) Універсальний вхід змінного струму, 100-240 В змінного струму, макс. 2 А, 50/60 Гц</t>
  </si>
  <si>
    <t xml:space="preserve">LCM Дисплей </t>
  </si>
  <si>
    <t>(1) 1,3-дюймовий сенсорний</t>
  </si>
  <si>
    <t xml:space="preserve">Гарантія </t>
  </si>
  <si>
    <t>Комутатор Unify(Ubiquiti) (Pro Max 48 PoE)</t>
  </si>
  <si>
    <t>EAN</t>
  </si>
  <si>
    <t xml:space="preserve">Тип комутатора </t>
  </si>
  <si>
    <t>Керований</t>
  </si>
  <si>
    <t xml:space="preserve">Рівень свіча </t>
  </si>
  <si>
    <t>L3</t>
  </si>
  <si>
    <t>Кількість портів</t>
  </si>
  <si>
    <t xml:space="preserve"> 1GbE PoE+ 24</t>
  </si>
  <si>
    <t xml:space="preserve">Кількість портів </t>
  </si>
  <si>
    <t>1GbE PoE++ 8</t>
  </si>
  <si>
    <t>2,5GbE PoE+ 8</t>
  </si>
  <si>
    <t>2,5GbE PoE++ 8</t>
  </si>
  <si>
    <t>10Gb SFP+ 4</t>
  </si>
  <si>
    <t>Формат</t>
  </si>
  <si>
    <t xml:space="preserve"> 1U</t>
  </si>
  <si>
    <t xml:space="preserve">Пропускна здатність </t>
  </si>
  <si>
    <t>112 Gbit/s</t>
  </si>
  <si>
    <t xml:space="preserve">Швидкість передачі </t>
  </si>
  <si>
    <t>167 Мп/с</t>
  </si>
  <si>
    <t>Комутаційна здатність</t>
  </si>
  <si>
    <t xml:space="preserve"> 224 Gbit/s</t>
  </si>
  <si>
    <t xml:space="preserve">Пакетна буферна пам'ять </t>
  </si>
  <si>
    <t>2 MB</t>
  </si>
  <si>
    <t xml:space="preserve">Підтримка резервного блоку живлення (РБЖ) </t>
  </si>
  <si>
    <t>Так</t>
  </si>
  <si>
    <t xml:space="preserve">Глибина </t>
  </si>
  <si>
    <t>Точка доступа Unify(Ubiquiti) (U7-PRO)</t>
  </si>
  <si>
    <t>WiFi</t>
  </si>
  <si>
    <t xml:space="preserve"> стандарт WiFi7</t>
  </si>
  <si>
    <t>Порт</t>
  </si>
  <si>
    <t xml:space="preserve"> 2.5 Гбіт/с</t>
  </si>
  <si>
    <t>Частота роботи</t>
  </si>
  <si>
    <t xml:space="preserve"> Wi-Fi 2.4 ГГц, 5.0 ГГц, 6 ГГц</t>
  </si>
  <si>
    <t xml:space="preserve">Макс. швидкість </t>
  </si>
  <si>
    <t>Wi-Fi 7,3 Gb/s</t>
  </si>
  <si>
    <t>Стандарти Wi-Fi:</t>
  </si>
  <si>
    <t xml:space="preserve"> Wi-Fi 7 (802.11be)</t>
  </si>
  <si>
    <t xml:space="preserve">Стандарт </t>
  </si>
  <si>
    <t>PoE PoE+</t>
  </si>
  <si>
    <t xml:space="preserve">Розміри </t>
  </si>
  <si>
    <t>206 × 206 × 46 мм</t>
  </si>
  <si>
    <t xml:space="preserve">Одночасних клієнтів: </t>
  </si>
  <si>
    <t>300+</t>
  </si>
  <si>
    <t>Точка доступа Unify(Ubiquiti) (U7 Mesh)</t>
  </si>
  <si>
    <t xml:space="preserve">WiFi стандарт </t>
  </si>
  <si>
    <t>WiFi7</t>
  </si>
  <si>
    <t xml:space="preserve">Порт </t>
  </si>
  <si>
    <t>2.5 Гбіт/с</t>
  </si>
  <si>
    <t xml:space="preserve">Частота роботи </t>
  </si>
  <si>
    <t>Wi-Fi 2.4 ГГц, 5.0 ГГц</t>
  </si>
  <si>
    <t>Макс. Швидкіст</t>
  </si>
  <si>
    <t>ь Wi-Fi 7,3 Gb/s</t>
  </si>
  <si>
    <t>Wi-Fi 7 (802.11be)</t>
  </si>
  <si>
    <t xml:space="preserve">Стандарт PoE </t>
  </si>
  <si>
    <t>PoE+</t>
  </si>
  <si>
    <t xml:space="preserve">⌀48.5 x 159.5 mm </t>
  </si>
  <si>
    <t>Одночасних клієнтів</t>
  </si>
  <si>
    <t xml:space="preserve"> 200+</t>
  </si>
  <si>
    <t>Стандарти Wi-Fi</t>
  </si>
  <si>
    <t>Шафа комутаційна 12 юнітів (UACC-Rack-12U-Wall-SW-P)</t>
  </si>
  <si>
    <t>Вага 31.8 kg</t>
  </si>
  <si>
    <t>31.8 кг</t>
  </si>
  <si>
    <t>725 x 840 x 735 мм</t>
  </si>
  <si>
    <t>Матеріал виготовлення</t>
  </si>
  <si>
    <t xml:space="preserve"> SPCC steel</t>
  </si>
  <si>
    <t>Місткість юнітів</t>
  </si>
  <si>
    <t xml:space="preserve"> 12U</t>
  </si>
  <si>
    <t>білий</t>
  </si>
  <si>
    <t>настінний</t>
  </si>
  <si>
    <t xml:space="preserve">Колір </t>
  </si>
  <si>
    <t>Максимальна вага</t>
  </si>
  <si>
    <t xml:space="preserve"> 80 кг</t>
  </si>
  <si>
    <t xml:space="preserve">Передні двері </t>
  </si>
  <si>
    <t>загартоване скло</t>
  </si>
  <si>
    <t xml:space="preserve">Монтаж </t>
  </si>
  <si>
    <t>Вентилятори</t>
  </si>
  <si>
    <t xml:space="preserve"> 2 шт 120 x 120 x 38 mm</t>
  </si>
  <si>
    <t xml:space="preserve">Замикання </t>
  </si>
  <si>
    <t>на ключ</t>
  </si>
  <si>
    <t>Кабель sfp 10 GbE 0,15 метра Unify(Ubiquiti) (UACC-Uplink-SFP28-0.15M)</t>
  </si>
  <si>
    <t xml:space="preserve">Тип Роз'єму </t>
  </si>
  <si>
    <t>SFP28</t>
  </si>
  <si>
    <t>Підтримувана швидкість передачі</t>
  </si>
  <si>
    <t xml:space="preserve"> 25 Gigabit</t>
  </si>
  <si>
    <t xml:space="preserve">Довжина кабеля </t>
  </si>
  <si>
    <t>0,3 метра</t>
  </si>
  <si>
    <t>Кабель rj45 10 GbE 0,30 метра Unify(Ubiquiti) (UACC-Cable-Patch-EL-0.30M-W)</t>
  </si>
  <si>
    <t xml:space="preserve">EAN </t>
  </si>
  <si>
    <t>RJ-45</t>
  </si>
  <si>
    <t xml:space="preserve">Підтримувана швидкість передачі </t>
  </si>
  <si>
    <t>10 Gigabit</t>
  </si>
  <si>
    <t xml:space="preserve">Підтримуваний тип </t>
  </si>
  <si>
    <t>Power over Ethernet PoE+++</t>
  </si>
  <si>
    <t>Стандарт кабелю</t>
  </si>
  <si>
    <t xml:space="preserve"> Cat6</t>
  </si>
  <si>
    <t>TIA/EIA-568-B.2  ISO/IEC 11801</t>
  </si>
  <si>
    <t>0.3 метра</t>
  </si>
  <si>
    <t>Блок розеток 19" 1U, 8xSchuko, 16A, 250V, вилка Schuko Digitus (DN-95401)</t>
  </si>
  <si>
    <t xml:space="preserve">Конструкція </t>
  </si>
  <si>
    <t>19"</t>
  </si>
  <si>
    <t xml:space="preserve">Тип розетки </t>
  </si>
  <si>
    <t>Schuko</t>
  </si>
  <si>
    <t>Довжина кабеля</t>
  </si>
  <si>
    <t xml:space="preserve"> 2м</t>
  </si>
  <si>
    <t xml:space="preserve">Кількість розеток </t>
  </si>
  <si>
    <t>Висота</t>
  </si>
  <si>
    <t xml:space="preserve"> U 1</t>
  </si>
  <si>
    <t>Виключатель</t>
  </si>
  <si>
    <t xml:space="preserve"> Без виключателя</t>
  </si>
  <si>
    <t>шт.</t>
  </si>
  <si>
    <t>400 мм Ширина 442.4 ммВисота 44 мм</t>
  </si>
  <si>
    <t>Додаток №1 до Запиту №3501NP</t>
  </si>
  <si>
    <t xml:space="preserve"> ** Закупівля відбувається одним лотом</t>
  </si>
  <si>
    <r>
      <t>(Назва Учасника),</t>
    </r>
    <r>
      <rPr>
        <sz val="16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6"/>
        <rFont val="Times New Roman"/>
        <family val="1"/>
        <charset val="204"/>
      </rPr>
      <t xml:space="preserve"> </t>
    </r>
    <r>
      <rPr>
        <sz val="16"/>
        <color rgb="FFFF0000"/>
        <rFont val="Times New Roman"/>
        <family val="1"/>
        <charset val="204"/>
      </rPr>
      <t>мережеве обладнання для IT-інфраструктури.</t>
    </r>
  </si>
  <si>
    <r>
      <t xml:space="preserve">Пропозиція
</t>
    </r>
    <r>
      <rPr>
        <b/>
        <i/>
        <sz val="16"/>
        <color theme="1"/>
        <rFont val="Times New Roman"/>
        <family val="1"/>
        <charset val="204"/>
      </rPr>
      <t xml:space="preserve"> </t>
    </r>
    <r>
      <rPr>
        <b/>
        <i/>
        <sz val="16"/>
        <color rgb="FFFF0000"/>
        <rFont val="Times New Roman"/>
        <family val="1"/>
        <charset val="204"/>
      </rPr>
      <t>Вказати  параметри та характеристики по кожному пункту</t>
    </r>
  </si>
  <si>
    <r>
      <t>Умови оплати:  _________________</t>
    </r>
    <r>
      <rPr>
        <sz val="16"/>
        <color rgb="FFFF0000"/>
        <rFont val="Times New Roman"/>
        <family val="1"/>
        <charset val="204"/>
      </rPr>
      <t> </t>
    </r>
    <r>
      <rPr>
        <b/>
        <i/>
        <sz val="16"/>
        <color rgb="FFFF0000"/>
        <rFont val="Times New Roman"/>
        <family val="1"/>
        <charset val="204"/>
      </rPr>
      <t>(</t>
    </r>
    <r>
      <rPr>
        <i/>
        <sz val="16"/>
        <color rgb="FFFF0000"/>
        <rFont val="Times New Roman"/>
        <family val="1"/>
        <charset val="204"/>
      </rPr>
      <t>прописати</t>
    </r>
    <r>
      <rPr>
        <b/>
        <i/>
        <sz val="16"/>
        <color rgb="FFFF0000"/>
        <rFont val="Times New Roman"/>
        <family val="1"/>
        <charset val="204"/>
      </rPr>
      <t>)</t>
    </r>
  </si>
  <si>
    <r>
      <t>Термін доставки з дати підписання договору: _________________</t>
    </r>
    <r>
      <rPr>
        <sz val="16"/>
        <color rgb="FFFF0000"/>
        <rFont val="Times New Roman"/>
        <family val="1"/>
        <charset val="204"/>
      </rPr>
      <t> </t>
    </r>
    <r>
      <rPr>
        <b/>
        <sz val="16"/>
        <color rgb="FFFF0000"/>
        <rFont val="Times New Roman"/>
        <family val="1"/>
        <charset val="204"/>
      </rPr>
      <t xml:space="preserve">(календарних днів, </t>
    </r>
    <r>
      <rPr>
        <i/>
        <sz val="16"/>
        <color rgb="FFFF0000"/>
        <rFont val="Times New Roman"/>
        <family val="1"/>
        <charset val="204"/>
      </rPr>
      <t>прописати</t>
    </r>
    <r>
      <rPr>
        <b/>
        <sz val="16"/>
        <color rgb="FFFF0000"/>
        <rFont val="Times New Roman"/>
        <family val="1"/>
        <charset val="204"/>
      </rPr>
      <t>)</t>
    </r>
  </si>
  <si>
    <r>
      <t>Примітка:</t>
    </r>
    <r>
      <rPr>
        <i/>
        <sz val="16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</si>
  <si>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r>
      <t xml:space="preserve">Ми погоджуємось, що всі витрати, пов’язані з </t>
    </r>
    <r>
      <rPr>
        <b/>
        <sz val="16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6"/>
        <rFont val="Times New Roman"/>
        <family val="1"/>
        <charset val="204"/>
      </rPr>
      <t xml:space="preserve">, здійснюються за рахунок Постачальника за наданою адресою </t>
    </r>
  </si>
  <si>
    <r>
      <rPr>
        <sz val="16"/>
        <color rgb="FF000000"/>
        <rFont val="Times New Roman"/>
        <family val="1"/>
        <charset val="204"/>
      </rPr>
      <t>Ми погоджуємося та ознайомлені з умовами типового Договору  ТЧХУ (Додаток №</t>
    </r>
    <r>
      <rPr>
        <sz val="16"/>
        <color rgb="FFFF0000"/>
        <rFont val="Times New Roman"/>
        <family val="1"/>
        <charset val="204"/>
      </rPr>
      <t>_</t>
    </r>
    <r>
      <rPr>
        <sz val="16"/>
        <color rgb="FF000000"/>
        <rFont val="Times New Roman"/>
        <family val="1"/>
        <charset val="204"/>
      </rPr>
      <t xml:space="preserve"> до Запиту).</t>
    </r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</si>
  <si>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</si>
  <si>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r>
      <t>Учасники повинні надсилати цінові пропозиції з підписом і печаткою</t>
    </r>
    <r>
      <rPr>
        <b/>
        <i/>
        <sz val="16"/>
        <color theme="1"/>
        <rFont val="Times New Roman"/>
        <family val="1"/>
        <charset val="204"/>
      </rPr>
      <t xml:space="preserve"> (за наявності)</t>
    </r>
  </si>
  <si>
    <t>не менше 12 місяці</t>
  </si>
  <si>
    <t xml:space="preserve">Доставка товару та завантажувально-розвантажувальні роботи здійснюються силами та за рахунок Постачальника. Їх вартість повинна бути включена до вартості цінової пропозиції.
Поставка обладнання здійснюється однією партією.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</si>
</sst>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15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indexed="63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theme="1"/>
      <name val="Calibri"/>
      <family val="2"/>
      <scheme val="minor"/>
    </font>
    <font>
      <i/>
      <sz val="16"/>
      <color rgb="FFFF0000"/>
      <name val="Times New Roman"/>
      <family val="1"/>
      <charset val="204"/>
    </font>
    <font>
      <sz val="16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4" fontId="1" fillId="0" borderId="0" xfId="0" applyNumberFormat="1" applyFont="1"/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20" xfId="0" applyNumberFormat="1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right" vertical="center" wrapText="1"/>
    </xf>
    <xf numFmtId="0" fontId="9" fillId="0" borderId="10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right" vertical="center" wrapText="1"/>
    </xf>
    <xf numFmtId="1" fontId="6" fillId="0" borderId="18" xfId="0" applyNumberFormat="1" applyFont="1" applyBorder="1" applyAlignment="1">
      <alignment horizontal="right" vertical="center" wrapText="1"/>
    </xf>
    <xf numFmtId="0" fontId="3" fillId="0" borderId="18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164" fontId="6" fillId="3" borderId="23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12" fillId="0" borderId="0" xfId="0" applyFont="1"/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4" fillId="0" borderId="0" xfId="0" applyFont="1"/>
    <xf numFmtId="0" fontId="4" fillId="0" borderId="0" xfId="0" applyFont="1" applyAlignment="1">
      <alignment horizontal="left" vertical="top"/>
    </xf>
    <xf numFmtId="4" fontId="14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3" fillId="5" borderId="0" xfId="0" applyFont="1" applyFill="1"/>
    <xf numFmtId="0" fontId="1" fillId="5" borderId="0" xfId="0" applyFont="1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164" fontId="11" fillId="0" borderId="19" xfId="0" applyNumberFormat="1" applyFont="1" applyBorder="1" applyAlignment="1">
      <alignment horizontal="center" vertical="center" wrapText="1"/>
    </xf>
    <xf numFmtId="164" fontId="11" fillId="0" borderId="20" xfId="0" applyNumberFormat="1" applyFont="1" applyBorder="1" applyAlignment="1">
      <alignment horizontal="center" vertical="center" wrapText="1"/>
    </xf>
    <xf numFmtId="164" fontId="11" fillId="0" borderId="21" xfId="0" applyNumberFormat="1" applyFont="1" applyBorder="1" applyAlignment="1">
      <alignment horizontal="center" vertical="center" wrapText="1"/>
    </xf>
    <xf numFmtId="164" fontId="6" fillId="0" borderId="19" xfId="0" applyNumberFormat="1" applyFont="1" applyBorder="1" applyAlignment="1">
      <alignment horizontal="center" vertical="center" wrapText="1"/>
    </xf>
    <xf numFmtId="164" fontId="6" fillId="0" borderId="20" xfId="0" applyNumberFormat="1" applyFont="1" applyBorder="1" applyAlignment="1">
      <alignment horizontal="center" vertical="center" wrapText="1"/>
    </xf>
    <xf numFmtId="164" fontId="6" fillId="0" borderId="21" xfId="0" applyNumberFormat="1" applyFont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" fillId="4" borderId="7" xfId="0" applyFont="1" applyFill="1" applyBorder="1" applyAlignment="1">
      <alignment horizontal="right" vertical="center" wrapText="1"/>
    </xf>
    <xf numFmtId="0" fontId="3" fillId="4" borderId="24" xfId="0" applyFont="1" applyFill="1" applyBorder="1" applyAlignment="1">
      <alignment horizontal="right" vertical="center" wrapText="1"/>
    </xf>
    <xf numFmtId="0" fontId="3" fillId="0" borderId="26" xfId="0" applyFont="1" applyBorder="1" applyAlignment="1">
      <alignment horizontal="right" vertical="center" wrapText="1"/>
    </xf>
    <xf numFmtId="0" fontId="3" fillId="0" borderId="27" xfId="0" applyFont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right" vertical="center" wrapText="1"/>
    </xf>
    <xf numFmtId="4" fontId="6" fillId="3" borderId="11" xfId="0" applyNumberFormat="1" applyFont="1" applyFill="1" applyBorder="1" applyAlignment="1">
      <alignment horizontal="center" vertical="center" wrapText="1"/>
    </xf>
    <xf numFmtId="4" fontId="3" fillId="3" borderId="22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right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3" fillId="4" borderId="13" xfId="0" applyFont="1" applyFill="1" applyBorder="1" applyAlignment="1">
      <alignment horizontal="right" vertical="center" wrapText="1"/>
    </xf>
    <xf numFmtId="0" fontId="8" fillId="0" borderId="14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right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right" vertical="center" wrapText="1"/>
    </xf>
    <xf numFmtId="0" fontId="3" fillId="0" borderId="31" xfId="0" applyFont="1" applyBorder="1" applyAlignment="1">
      <alignment horizontal="right" vertical="center" wrapText="1"/>
    </xf>
    <xf numFmtId="0" fontId="1" fillId="0" borderId="33" xfId="0" applyFont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110</xdr:row>
      <xdr:rowOff>0</xdr:rowOff>
    </xdr:from>
    <xdr:to>
      <xdr:col>2</xdr:col>
      <xdr:colOff>304800</xdr:colOff>
      <xdr:row>111</xdr:row>
      <xdr:rowOff>56252</xdr:rowOff>
    </xdr:to>
    <xdr:sp macro="" textlink="">
      <xdr:nvSpPr>
        <xdr:cNvPr id="2" name="AutoShape 59" descr="gallery-image">
          <a:extLst>
            <a:ext uri="{FF2B5EF4-FFF2-40B4-BE49-F238E27FC236}">
              <a16:creationId xmlns:a16="http://schemas.microsoft.com/office/drawing/2014/main" id="{54361059-7469-4794-BF85-FCB71405C497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110</xdr:row>
      <xdr:rowOff>0</xdr:rowOff>
    </xdr:from>
    <xdr:to>
      <xdr:col>2</xdr:col>
      <xdr:colOff>304800</xdr:colOff>
      <xdr:row>111</xdr:row>
      <xdr:rowOff>56252</xdr:rowOff>
    </xdr:to>
    <xdr:sp macro="" textlink="">
      <xdr:nvSpPr>
        <xdr:cNvPr id="3" name="AutoShape 60" descr="gallery-image">
          <a:extLst>
            <a:ext uri="{FF2B5EF4-FFF2-40B4-BE49-F238E27FC236}">
              <a16:creationId xmlns:a16="http://schemas.microsoft.com/office/drawing/2014/main" id="{0FAE20BB-9877-4151-B767-77CBFC7F94BF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110</xdr:row>
      <xdr:rowOff>0</xdr:rowOff>
    </xdr:from>
    <xdr:to>
      <xdr:col>2</xdr:col>
      <xdr:colOff>304800</xdr:colOff>
      <xdr:row>111</xdr:row>
      <xdr:rowOff>56252</xdr:rowOff>
    </xdr:to>
    <xdr:sp macro="" textlink="">
      <xdr:nvSpPr>
        <xdr:cNvPr id="4" name="AutoShape 61" descr="gallery-image">
          <a:extLst>
            <a:ext uri="{FF2B5EF4-FFF2-40B4-BE49-F238E27FC236}">
              <a16:creationId xmlns:a16="http://schemas.microsoft.com/office/drawing/2014/main" id="{D92D5ACB-09F5-44D6-8F8B-5F363925D7CE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110</xdr:row>
      <xdr:rowOff>0</xdr:rowOff>
    </xdr:from>
    <xdr:to>
      <xdr:col>2</xdr:col>
      <xdr:colOff>304800</xdr:colOff>
      <xdr:row>111</xdr:row>
      <xdr:rowOff>56252</xdr:rowOff>
    </xdr:to>
    <xdr:sp macro="" textlink="">
      <xdr:nvSpPr>
        <xdr:cNvPr id="5" name="AutoShape 59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0FAFA44C-8C6F-4A2E-86CC-04C45EA8D065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110</xdr:row>
      <xdr:rowOff>0</xdr:rowOff>
    </xdr:from>
    <xdr:to>
      <xdr:col>2</xdr:col>
      <xdr:colOff>304800</xdr:colOff>
      <xdr:row>111</xdr:row>
      <xdr:rowOff>56252</xdr:rowOff>
    </xdr:to>
    <xdr:sp macro="" textlink="">
      <xdr:nvSpPr>
        <xdr:cNvPr id="6" name="AutoShape 60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C5CA2D41-A9FB-40D0-8AA4-220CDC549200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110</xdr:row>
      <xdr:rowOff>0</xdr:rowOff>
    </xdr:from>
    <xdr:to>
      <xdr:col>2</xdr:col>
      <xdr:colOff>304800</xdr:colOff>
      <xdr:row>111</xdr:row>
      <xdr:rowOff>56252</xdr:rowOff>
    </xdr:to>
    <xdr:sp macro="" textlink="">
      <xdr:nvSpPr>
        <xdr:cNvPr id="7" name="AutoShape 59" descr="gallery-image">
          <a:extLst>
            <a:ext uri="{FF2B5EF4-FFF2-40B4-BE49-F238E27FC236}">
              <a16:creationId xmlns:a16="http://schemas.microsoft.com/office/drawing/2014/main" id="{C71C97A3-FF6A-4137-BB4D-A12957C3023E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110</xdr:row>
      <xdr:rowOff>0</xdr:rowOff>
    </xdr:from>
    <xdr:to>
      <xdr:col>2</xdr:col>
      <xdr:colOff>304800</xdr:colOff>
      <xdr:row>111</xdr:row>
      <xdr:rowOff>56252</xdr:rowOff>
    </xdr:to>
    <xdr:sp macro="" textlink="">
      <xdr:nvSpPr>
        <xdr:cNvPr id="8" name="AutoShape 60" descr="gallery-image">
          <a:extLst>
            <a:ext uri="{FF2B5EF4-FFF2-40B4-BE49-F238E27FC236}">
              <a16:creationId xmlns:a16="http://schemas.microsoft.com/office/drawing/2014/main" id="{2161A0BE-E4B8-4563-A384-422C22F4BB0D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110</xdr:row>
      <xdr:rowOff>0</xdr:rowOff>
    </xdr:from>
    <xdr:to>
      <xdr:col>2</xdr:col>
      <xdr:colOff>304800</xdr:colOff>
      <xdr:row>111</xdr:row>
      <xdr:rowOff>56252</xdr:rowOff>
    </xdr:to>
    <xdr:sp macro="" textlink="">
      <xdr:nvSpPr>
        <xdr:cNvPr id="9" name="AutoShape 61" descr="gallery-image">
          <a:extLst>
            <a:ext uri="{FF2B5EF4-FFF2-40B4-BE49-F238E27FC236}">
              <a16:creationId xmlns:a16="http://schemas.microsoft.com/office/drawing/2014/main" id="{139C7628-BD9D-4299-9FE9-4A1268731761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557892</xdr:colOff>
      <xdr:row>38</xdr:row>
      <xdr:rowOff>269399</xdr:rowOff>
    </xdr:from>
    <xdr:to>
      <xdr:col>1</xdr:col>
      <xdr:colOff>1741713</xdr:colOff>
      <xdr:row>39</xdr:row>
      <xdr:rowOff>145101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8BA0AEF1-7A48-45D2-A2C8-11C9ABF6B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2821" y="13604399"/>
          <a:ext cx="1183821" cy="138816"/>
        </a:xfrm>
        <a:prstGeom prst="rect">
          <a:avLst/>
        </a:prstGeom>
      </xdr:spPr>
    </xdr:pic>
    <xdr:clientData/>
  </xdr:twoCellAnchor>
  <xdr:twoCellAnchor editAs="oneCell">
    <xdr:from>
      <xdr:col>1</xdr:col>
      <xdr:colOff>612323</xdr:colOff>
      <xdr:row>21</xdr:row>
      <xdr:rowOff>329822</xdr:rowOff>
    </xdr:from>
    <xdr:to>
      <xdr:col>1</xdr:col>
      <xdr:colOff>1850572</xdr:colOff>
      <xdr:row>21</xdr:row>
      <xdr:rowOff>452164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4B9C1497-3E6F-4EE9-BC94-E859958E2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2" y="7500786"/>
          <a:ext cx="1238249" cy="12234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489858</xdr:colOff>
      <xdr:row>52</xdr:row>
      <xdr:rowOff>176892</xdr:rowOff>
    </xdr:from>
    <xdr:to>
      <xdr:col>1</xdr:col>
      <xdr:colOff>1592136</xdr:colOff>
      <xdr:row>56</xdr:row>
      <xdr:rowOff>151508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902CA3D-BB6D-4E38-BA13-04EB484A5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4787" y="18083892"/>
          <a:ext cx="1102278" cy="995151"/>
        </a:xfrm>
        <a:prstGeom prst="rect">
          <a:avLst/>
        </a:prstGeom>
      </xdr:spPr>
    </xdr:pic>
    <xdr:clientData/>
  </xdr:twoCellAnchor>
  <xdr:twoCellAnchor editAs="oneCell">
    <xdr:from>
      <xdr:col>1</xdr:col>
      <xdr:colOff>748392</xdr:colOff>
      <xdr:row>62</xdr:row>
      <xdr:rowOff>175309</xdr:rowOff>
    </xdr:from>
    <xdr:to>
      <xdr:col>1</xdr:col>
      <xdr:colOff>1347106</xdr:colOff>
      <xdr:row>68</xdr:row>
      <xdr:rowOff>52743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3CBA8DB6-1B2E-4CF3-8F95-7633AA0DA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3321" y="21143916"/>
          <a:ext cx="598714" cy="1664917"/>
        </a:xfrm>
        <a:prstGeom prst="rect">
          <a:avLst/>
        </a:prstGeom>
      </xdr:spPr>
    </xdr:pic>
    <xdr:clientData/>
  </xdr:twoCellAnchor>
  <xdr:twoCellAnchor editAs="oneCell">
    <xdr:from>
      <xdr:col>1</xdr:col>
      <xdr:colOff>612321</xdr:colOff>
      <xdr:row>74</xdr:row>
      <xdr:rowOff>312963</xdr:rowOff>
    </xdr:from>
    <xdr:to>
      <xdr:col>1</xdr:col>
      <xdr:colOff>1585415</xdr:colOff>
      <xdr:row>78</xdr:row>
      <xdr:rowOff>220433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B3FADAB0-E33A-46C7-94D3-53E1CF473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7250" y="24941892"/>
          <a:ext cx="973094" cy="985155"/>
        </a:xfrm>
        <a:prstGeom prst="rect">
          <a:avLst/>
        </a:prstGeom>
      </xdr:spPr>
    </xdr:pic>
    <xdr:clientData/>
  </xdr:twoCellAnchor>
  <xdr:oneCellAnchor>
    <xdr:from>
      <xdr:col>1</xdr:col>
      <xdr:colOff>612321</xdr:colOff>
      <xdr:row>86</xdr:row>
      <xdr:rowOff>219101</xdr:rowOff>
    </xdr:from>
    <xdr:ext cx="680357" cy="581375"/>
    <xdr:pic>
      <xdr:nvPicPr>
        <xdr:cNvPr id="16" name="Рисунок 15">
          <a:extLst>
            <a:ext uri="{FF2B5EF4-FFF2-40B4-BE49-F238E27FC236}">
              <a16:creationId xmlns:a16="http://schemas.microsoft.com/office/drawing/2014/main" id="{EFC59A9D-F17A-4BC5-851F-87F5CBCEC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7250" y="28589994"/>
          <a:ext cx="680357" cy="581375"/>
        </a:xfrm>
        <a:prstGeom prst="rect">
          <a:avLst/>
        </a:prstGeom>
      </xdr:spPr>
    </xdr:pic>
    <xdr:clientData/>
  </xdr:oneCellAnchor>
  <xdr:twoCellAnchor editAs="oneCell">
    <xdr:from>
      <xdr:col>1</xdr:col>
      <xdr:colOff>95252</xdr:colOff>
      <xdr:row>104</xdr:row>
      <xdr:rowOff>189497</xdr:rowOff>
    </xdr:from>
    <xdr:to>
      <xdr:col>1</xdr:col>
      <xdr:colOff>1306286</xdr:colOff>
      <xdr:row>105</xdr:row>
      <xdr:rowOff>134729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CC20E185-A939-47DF-A130-4CA5FA13C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0181" y="33091568"/>
          <a:ext cx="1211034" cy="203768"/>
        </a:xfrm>
        <a:prstGeom prst="rect">
          <a:avLst/>
        </a:prstGeom>
      </xdr:spPr>
    </xdr:pic>
    <xdr:clientData/>
  </xdr:twoCellAnchor>
  <xdr:twoCellAnchor editAs="oneCell">
    <xdr:from>
      <xdr:col>1</xdr:col>
      <xdr:colOff>666749</xdr:colOff>
      <xdr:row>95</xdr:row>
      <xdr:rowOff>61420</xdr:rowOff>
    </xdr:from>
    <xdr:to>
      <xdr:col>1</xdr:col>
      <xdr:colOff>1428749</xdr:colOff>
      <xdr:row>98</xdr:row>
      <xdr:rowOff>202002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478B4FB-E7FF-43B0-856A-126A03C72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11678" y="31153741"/>
          <a:ext cx="762000" cy="9075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A5FEE-62FD-4256-BF31-EEA445FE0B66}">
  <dimension ref="A1:IU135"/>
  <sheetViews>
    <sheetView showGridLines="0" tabSelected="1" topLeftCell="A46" zoomScale="55" zoomScaleNormal="55" zoomScaleSheetLayoutView="70" workbookViewId="0">
      <selection activeCell="E12" sqref="E12:F12"/>
    </sheetView>
  </sheetViews>
  <sheetFormatPr defaultColWidth="9.140625" defaultRowHeight="20.25" x14ac:dyDescent="0.3"/>
  <cols>
    <col min="1" max="1" width="3.7109375" style="2" customWidth="1"/>
    <col min="2" max="2" width="32.7109375" style="1" customWidth="1"/>
    <col min="3" max="3" width="29.5703125" style="1" customWidth="1"/>
    <col min="4" max="4" width="50.85546875" style="1" customWidth="1"/>
    <col min="5" max="5" width="40.140625" style="1" customWidth="1"/>
    <col min="6" max="6" width="37.85546875" style="1" customWidth="1"/>
    <col min="7" max="7" width="22.7109375" style="1" customWidth="1"/>
    <col min="8" max="8" width="19.85546875" style="1" customWidth="1"/>
    <col min="9" max="9" width="21.140625" style="4" customWidth="1"/>
    <col min="10" max="10" width="20.28515625" style="4" customWidth="1"/>
    <col min="11" max="11" width="19" style="1" customWidth="1"/>
    <col min="12" max="12" width="16.42578125" style="1" customWidth="1"/>
    <col min="13" max="16384" width="9.140625" style="1"/>
  </cols>
  <sheetData>
    <row r="1" spans="1:16" ht="19.149999999999999" customHeight="1" x14ac:dyDescent="0.3">
      <c r="A1" s="96" t="s">
        <v>167</v>
      </c>
      <c r="B1" s="96"/>
      <c r="C1" s="96"/>
      <c r="D1" s="96"/>
      <c r="E1" s="96"/>
      <c r="F1" s="96"/>
      <c r="G1" s="96"/>
      <c r="H1" s="96"/>
      <c r="I1" s="96"/>
      <c r="J1" s="96"/>
      <c r="K1" s="29"/>
      <c r="L1" s="30"/>
      <c r="M1" s="30"/>
      <c r="N1" s="30"/>
      <c r="O1" s="30"/>
      <c r="P1" s="30"/>
    </row>
    <row r="2" spans="1:16" x14ac:dyDescent="0.3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4" spans="1:16" ht="29.25" customHeight="1" x14ac:dyDescent="0.3">
      <c r="A4" s="32" t="s">
        <v>169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6" ht="23.65" customHeight="1" x14ac:dyDescent="0.3">
      <c r="A5" s="53" t="s">
        <v>1</v>
      </c>
      <c r="B5" s="53"/>
      <c r="C5" s="53"/>
      <c r="D5" s="53"/>
      <c r="E5" s="94" t="s">
        <v>2</v>
      </c>
      <c r="F5" s="94"/>
      <c r="G5" s="94"/>
      <c r="H5" s="94"/>
      <c r="I5" s="94"/>
      <c r="J5" s="94"/>
    </row>
    <row r="6" spans="1:16" ht="23.65" customHeight="1" x14ac:dyDescent="0.3">
      <c r="A6" s="53"/>
      <c r="B6" s="53"/>
      <c r="C6" s="53"/>
      <c r="D6" s="53"/>
      <c r="E6" s="94" t="s">
        <v>3</v>
      </c>
      <c r="F6" s="94"/>
      <c r="G6" s="94"/>
      <c r="H6" s="94"/>
      <c r="I6" s="94"/>
      <c r="J6" s="94"/>
    </row>
    <row r="7" spans="1:16" ht="30" customHeight="1" x14ac:dyDescent="0.3">
      <c r="A7" s="53"/>
      <c r="B7" s="53"/>
      <c r="C7" s="53"/>
      <c r="D7" s="53"/>
      <c r="E7" s="94" t="s">
        <v>4</v>
      </c>
      <c r="F7" s="94"/>
      <c r="G7" s="94"/>
      <c r="H7" s="94"/>
      <c r="I7" s="94"/>
      <c r="J7" s="94"/>
    </row>
    <row r="8" spans="1:16" ht="23.65" customHeight="1" x14ac:dyDescent="0.3">
      <c r="A8" s="53" t="s">
        <v>5</v>
      </c>
      <c r="B8" s="53"/>
      <c r="C8" s="53"/>
      <c r="D8" s="53"/>
      <c r="E8" s="94" t="s">
        <v>6</v>
      </c>
      <c r="F8" s="94"/>
      <c r="G8" s="94"/>
      <c r="H8" s="94"/>
      <c r="I8" s="94"/>
      <c r="J8" s="94"/>
    </row>
    <row r="9" spans="1:16" ht="26.25" customHeight="1" x14ac:dyDescent="0.3">
      <c r="A9" s="102" t="s">
        <v>179</v>
      </c>
      <c r="B9" s="102"/>
      <c r="C9" s="102"/>
      <c r="D9" s="102"/>
      <c r="E9" s="102"/>
      <c r="F9" s="102"/>
      <c r="G9" s="102"/>
      <c r="H9" s="102"/>
      <c r="I9" s="102"/>
      <c r="J9" s="102"/>
    </row>
    <row r="10" spans="1:16" ht="30" customHeight="1" thickBot="1" x14ac:dyDescent="0.35">
      <c r="A10" s="95"/>
      <c r="B10" s="95"/>
      <c r="C10" s="95"/>
      <c r="D10" s="95"/>
      <c r="E10" s="95"/>
      <c r="F10" s="95"/>
      <c r="G10" s="95"/>
      <c r="H10" s="95"/>
      <c r="I10" s="95"/>
      <c r="J10" s="95"/>
    </row>
    <row r="11" spans="1:16" ht="87" customHeight="1" thickBot="1" x14ac:dyDescent="0.35">
      <c r="A11" s="74" t="s">
        <v>7</v>
      </c>
      <c r="B11" s="76" t="s">
        <v>17</v>
      </c>
      <c r="C11" s="77" t="s">
        <v>8</v>
      </c>
      <c r="D11" s="78"/>
      <c r="E11" s="78"/>
      <c r="F11" s="79"/>
      <c r="G11" s="76" t="s">
        <v>28</v>
      </c>
      <c r="H11" s="76" t="s">
        <v>9</v>
      </c>
      <c r="I11" s="5" t="s">
        <v>18</v>
      </c>
      <c r="J11" s="6" t="s">
        <v>19</v>
      </c>
    </row>
    <row r="12" spans="1:16" ht="84.75" customHeight="1" thickBot="1" x14ac:dyDescent="0.35">
      <c r="A12" s="75"/>
      <c r="B12" s="75"/>
      <c r="C12" s="80" t="s">
        <v>10</v>
      </c>
      <c r="D12" s="81"/>
      <c r="E12" s="80" t="s">
        <v>170</v>
      </c>
      <c r="F12" s="81"/>
      <c r="G12" s="75"/>
      <c r="H12" s="75"/>
      <c r="I12" s="65" t="s">
        <v>20</v>
      </c>
      <c r="J12" s="66"/>
    </row>
    <row r="13" spans="1:16" s="3" customFormat="1" x14ac:dyDescent="0.3">
      <c r="A13" s="67">
        <v>1</v>
      </c>
      <c r="B13" s="69" t="s">
        <v>29</v>
      </c>
      <c r="C13" s="57" t="s">
        <v>23</v>
      </c>
      <c r="D13" s="58"/>
      <c r="E13" s="39" t="s">
        <v>25</v>
      </c>
      <c r="F13" s="40"/>
      <c r="G13" s="45" t="s">
        <v>165</v>
      </c>
      <c r="H13" s="47">
        <v>2</v>
      </c>
      <c r="I13" s="33"/>
      <c r="J13" s="36">
        <f>I13*H13</f>
        <v>0</v>
      </c>
    </row>
    <row r="14" spans="1:16" s="3" customFormat="1" x14ac:dyDescent="0.3">
      <c r="A14" s="68"/>
      <c r="B14" s="70"/>
      <c r="C14" s="82" t="s">
        <v>30</v>
      </c>
      <c r="D14" s="7" t="s">
        <v>34</v>
      </c>
      <c r="E14" s="60" t="s">
        <v>30</v>
      </c>
      <c r="F14" s="8" t="s">
        <v>26</v>
      </c>
      <c r="G14" s="46"/>
      <c r="H14" s="48"/>
      <c r="I14" s="34"/>
      <c r="J14" s="37"/>
    </row>
    <row r="15" spans="1:16" s="3" customFormat="1" x14ac:dyDescent="0.3">
      <c r="A15" s="68"/>
      <c r="B15" s="70"/>
      <c r="C15" s="83"/>
      <c r="D15" s="7" t="s">
        <v>31</v>
      </c>
      <c r="E15" s="100"/>
      <c r="F15" s="8" t="s">
        <v>26</v>
      </c>
      <c r="G15" s="46"/>
      <c r="H15" s="48"/>
      <c r="I15" s="34"/>
      <c r="J15" s="37"/>
    </row>
    <row r="16" spans="1:16" s="3" customFormat="1" x14ac:dyDescent="0.3">
      <c r="A16" s="68"/>
      <c r="B16" s="70"/>
      <c r="C16" s="83"/>
      <c r="D16" s="7" t="s">
        <v>32</v>
      </c>
      <c r="E16" s="100"/>
      <c r="F16" s="8" t="s">
        <v>26</v>
      </c>
      <c r="G16" s="46"/>
      <c r="H16" s="48"/>
      <c r="I16" s="34"/>
      <c r="J16" s="37"/>
    </row>
    <row r="17" spans="1:10" s="3" customFormat="1" x14ac:dyDescent="0.3">
      <c r="A17" s="68"/>
      <c r="B17" s="70"/>
      <c r="C17" s="83"/>
      <c r="D17" s="7" t="s">
        <v>33</v>
      </c>
      <c r="E17" s="100"/>
      <c r="F17" s="8" t="s">
        <v>26</v>
      </c>
      <c r="G17" s="46"/>
      <c r="H17" s="48"/>
      <c r="I17" s="34"/>
      <c r="J17" s="37"/>
    </row>
    <row r="18" spans="1:10" s="3" customFormat="1" x14ac:dyDescent="0.3">
      <c r="A18" s="68"/>
      <c r="B18" s="70"/>
      <c r="C18" s="84"/>
      <c r="D18" s="7" t="s">
        <v>31</v>
      </c>
      <c r="E18" s="101"/>
      <c r="F18" s="8" t="s">
        <v>26</v>
      </c>
      <c r="G18" s="46"/>
      <c r="H18" s="48"/>
      <c r="I18" s="34"/>
      <c r="J18" s="37"/>
    </row>
    <row r="19" spans="1:10" s="3" customFormat="1" x14ac:dyDescent="0.3">
      <c r="A19" s="68"/>
      <c r="B19" s="70"/>
      <c r="C19" s="9" t="s">
        <v>35</v>
      </c>
      <c r="D19" s="7" t="s">
        <v>36</v>
      </c>
      <c r="E19" s="12" t="s">
        <v>35</v>
      </c>
      <c r="F19" s="8" t="s">
        <v>26</v>
      </c>
      <c r="G19" s="46"/>
      <c r="H19" s="48"/>
      <c r="I19" s="34"/>
      <c r="J19" s="37"/>
    </row>
    <row r="20" spans="1:10" s="3" customFormat="1" x14ac:dyDescent="0.3">
      <c r="A20" s="68"/>
      <c r="B20" s="70"/>
      <c r="C20" s="9" t="s">
        <v>37</v>
      </c>
      <c r="D20" s="7" t="s">
        <v>38</v>
      </c>
      <c r="E20" s="12" t="s">
        <v>37</v>
      </c>
      <c r="F20" s="8" t="s">
        <v>26</v>
      </c>
      <c r="G20" s="46"/>
      <c r="H20" s="48"/>
      <c r="I20" s="34"/>
      <c r="J20" s="37"/>
    </row>
    <row r="21" spans="1:10" s="3" customFormat="1" x14ac:dyDescent="0.3">
      <c r="A21" s="68"/>
      <c r="B21" s="70"/>
      <c r="C21" s="9" t="s">
        <v>39</v>
      </c>
      <c r="D21" s="7" t="s">
        <v>40</v>
      </c>
      <c r="E21" s="12" t="s">
        <v>39</v>
      </c>
      <c r="F21" s="8" t="s">
        <v>26</v>
      </c>
      <c r="G21" s="46"/>
      <c r="H21" s="48"/>
      <c r="I21" s="34"/>
      <c r="J21" s="37"/>
    </row>
    <row r="22" spans="1:10" s="3" customFormat="1" ht="40.5" x14ac:dyDescent="0.3">
      <c r="A22" s="68"/>
      <c r="B22" s="70"/>
      <c r="C22" s="9" t="s">
        <v>41</v>
      </c>
      <c r="D22" s="7" t="s">
        <v>42</v>
      </c>
      <c r="E22" s="12" t="s">
        <v>41</v>
      </c>
      <c r="F22" s="8" t="s">
        <v>26</v>
      </c>
      <c r="G22" s="46"/>
      <c r="H22" s="48"/>
      <c r="I22" s="34"/>
      <c r="J22" s="37"/>
    </row>
    <row r="23" spans="1:10" s="3" customFormat="1" x14ac:dyDescent="0.3">
      <c r="A23" s="68"/>
      <c r="B23" s="70"/>
      <c r="C23" s="9" t="s">
        <v>43</v>
      </c>
      <c r="D23" s="7" t="s">
        <v>44</v>
      </c>
      <c r="E23" s="12" t="s">
        <v>43</v>
      </c>
      <c r="F23" s="8" t="s">
        <v>26</v>
      </c>
      <c r="G23" s="46"/>
      <c r="H23" s="48"/>
      <c r="I23" s="34"/>
      <c r="J23" s="37"/>
    </row>
    <row r="24" spans="1:10" s="3" customFormat="1" x14ac:dyDescent="0.3">
      <c r="A24" s="68"/>
      <c r="B24" s="70"/>
      <c r="C24" s="9" t="s">
        <v>45</v>
      </c>
      <c r="D24" s="7" t="s">
        <v>46</v>
      </c>
      <c r="E24" s="12" t="s">
        <v>45</v>
      </c>
      <c r="F24" s="8" t="s">
        <v>26</v>
      </c>
      <c r="G24" s="46"/>
      <c r="H24" s="48"/>
      <c r="I24" s="34"/>
      <c r="J24" s="37"/>
    </row>
    <row r="25" spans="1:10" s="3" customFormat="1" x14ac:dyDescent="0.3">
      <c r="A25" s="68"/>
      <c r="B25" s="70"/>
      <c r="C25" s="9" t="s">
        <v>47</v>
      </c>
      <c r="D25" s="7" t="s">
        <v>48</v>
      </c>
      <c r="E25" s="12" t="s">
        <v>47</v>
      </c>
      <c r="F25" s="8" t="s">
        <v>26</v>
      </c>
      <c r="G25" s="46"/>
      <c r="H25" s="48"/>
      <c r="I25" s="34"/>
      <c r="J25" s="37"/>
    </row>
    <row r="26" spans="1:10" s="3" customFormat="1" ht="40.5" x14ac:dyDescent="0.3">
      <c r="A26" s="68"/>
      <c r="B26" s="70"/>
      <c r="C26" s="9" t="s">
        <v>49</v>
      </c>
      <c r="D26" s="7" t="s">
        <v>50</v>
      </c>
      <c r="E26" s="12" t="s">
        <v>49</v>
      </c>
      <c r="F26" s="8" t="s">
        <v>26</v>
      </c>
      <c r="G26" s="46"/>
      <c r="H26" s="48"/>
      <c r="I26" s="34"/>
      <c r="J26" s="37"/>
    </row>
    <row r="27" spans="1:10" s="3" customFormat="1" ht="60.75" x14ac:dyDescent="0.3">
      <c r="A27" s="68"/>
      <c r="B27" s="70"/>
      <c r="C27" s="9" t="s">
        <v>51</v>
      </c>
      <c r="D27" s="7" t="s">
        <v>52</v>
      </c>
      <c r="E27" s="12" t="s">
        <v>51</v>
      </c>
      <c r="F27" s="8" t="s">
        <v>26</v>
      </c>
      <c r="G27" s="46"/>
      <c r="H27" s="48"/>
      <c r="I27" s="34"/>
      <c r="J27" s="37"/>
    </row>
    <row r="28" spans="1:10" s="3" customFormat="1" x14ac:dyDescent="0.3">
      <c r="A28" s="68"/>
      <c r="B28" s="70"/>
      <c r="C28" s="9" t="s">
        <v>53</v>
      </c>
      <c r="D28" s="7" t="s">
        <v>54</v>
      </c>
      <c r="E28" s="12" t="s">
        <v>53</v>
      </c>
      <c r="F28" s="8" t="s">
        <v>26</v>
      </c>
      <c r="G28" s="46"/>
      <c r="H28" s="48"/>
      <c r="I28" s="34"/>
      <c r="J28" s="37"/>
    </row>
    <row r="29" spans="1:10" s="3" customFormat="1" x14ac:dyDescent="0.3">
      <c r="A29" s="68"/>
      <c r="B29" s="70"/>
      <c r="C29" s="9" t="s">
        <v>55</v>
      </c>
      <c r="D29" s="7" t="s">
        <v>178</v>
      </c>
      <c r="E29" s="12" t="s">
        <v>55</v>
      </c>
      <c r="F29" s="8" t="s">
        <v>26</v>
      </c>
      <c r="G29" s="46"/>
      <c r="H29" s="48"/>
      <c r="I29" s="34"/>
      <c r="J29" s="37"/>
    </row>
    <row r="30" spans="1:10" s="3" customFormat="1" ht="21" thickBot="1" x14ac:dyDescent="0.35">
      <c r="A30" s="68"/>
      <c r="B30" s="71"/>
      <c r="C30" s="59" t="s">
        <v>24</v>
      </c>
      <c r="D30" s="60"/>
      <c r="E30" s="72" t="s">
        <v>27</v>
      </c>
      <c r="F30" s="73"/>
      <c r="G30" s="46"/>
      <c r="H30" s="48"/>
      <c r="I30" s="34"/>
      <c r="J30" s="38"/>
    </row>
    <row r="31" spans="1:10" s="3" customFormat="1" x14ac:dyDescent="0.3">
      <c r="A31" s="97">
        <v>2</v>
      </c>
      <c r="B31" s="69" t="s">
        <v>56</v>
      </c>
      <c r="C31" s="57" t="s">
        <v>23</v>
      </c>
      <c r="D31" s="58"/>
      <c r="E31" s="39" t="s">
        <v>25</v>
      </c>
      <c r="F31" s="40"/>
      <c r="G31" s="86" t="s">
        <v>165</v>
      </c>
      <c r="H31" s="47">
        <v>2</v>
      </c>
      <c r="I31" s="33"/>
      <c r="J31" s="36">
        <f>I31*H31</f>
        <v>0</v>
      </c>
    </row>
    <row r="32" spans="1:10" s="3" customFormat="1" x14ac:dyDescent="0.3">
      <c r="A32" s="98"/>
      <c r="B32" s="70"/>
      <c r="C32" s="10" t="s">
        <v>57</v>
      </c>
      <c r="D32" s="11">
        <v>810084692721</v>
      </c>
      <c r="E32" s="12" t="s">
        <v>57</v>
      </c>
      <c r="F32" s="8" t="s">
        <v>26</v>
      </c>
      <c r="G32" s="87"/>
      <c r="H32" s="48"/>
      <c r="I32" s="34"/>
      <c r="J32" s="37"/>
    </row>
    <row r="33" spans="1:10" s="3" customFormat="1" x14ac:dyDescent="0.3">
      <c r="A33" s="98"/>
      <c r="B33" s="70"/>
      <c r="C33" s="10" t="s">
        <v>58</v>
      </c>
      <c r="D33" s="7" t="s">
        <v>59</v>
      </c>
      <c r="E33" s="12" t="s">
        <v>58</v>
      </c>
      <c r="F33" s="8" t="s">
        <v>26</v>
      </c>
      <c r="G33" s="87"/>
      <c r="H33" s="48"/>
      <c r="I33" s="34"/>
      <c r="J33" s="37"/>
    </row>
    <row r="34" spans="1:10" s="3" customFormat="1" x14ac:dyDescent="0.3">
      <c r="A34" s="98"/>
      <c r="B34" s="70"/>
      <c r="C34" s="10" t="s">
        <v>60</v>
      </c>
      <c r="D34" s="7" t="s">
        <v>61</v>
      </c>
      <c r="E34" s="12" t="s">
        <v>60</v>
      </c>
      <c r="F34" s="8" t="s">
        <v>26</v>
      </c>
      <c r="G34" s="87"/>
      <c r="H34" s="48"/>
      <c r="I34" s="34"/>
      <c r="J34" s="37"/>
    </row>
    <row r="35" spans="1:10" s="3" customFormat="1" x14ac:dyDescent="0.3">
      <c r="A35" s="98"/>
      <c r="B35" s="70"/>
      <c r="C35" s="10" t="s">
        <v>62</v>
      </c>
      <c r="D35" s="7" t="s">
        <v>63</v>
      </c>
      <c r="E35" s="12" t="s">
        <v>62</v>
      </c>
      <c r="F35" s="8" t="s">
        <v>26</v>
      </c>
      <c r="G35" s="87"/>
      <c r="H35" s="48"/>
      <c r="I35" s="34"/>
      <c r="J35" s="37"/>
    </row>
    <row r="36" spans="1:10" s="3" customFormat="1" x14ac:dyDescent="0.3">
      <c r="A36" s="98"/>
      <c r="B36" s="70"/>
      <c r="C36" s="10" t="s">
        <v>64</v>
      </c>
      <c r="D36" s="7" t="s">
        <v>65</v>
      </c>
      <c r="E36" s="12" t="s">
        <v>64</v>
      </c>
      <c r="F36" s="8" t="s">
        <v>26</v>
      </c>
      <c r="G36" s="87"/>
      <c r="H36" s="48"/>
      <c r="I36" s="34"/>
      <c r="J36" s="37"/>
    </row>
    <row r="37" spans="1:10" s="3" customFormat="1" x14ac:dyDescent="0.3">
      <c r="A37" s="98"/>
      <c r="B37" s="70"/>
      <c r="C37" s="10" t="s">
        <v>64</v>
      </c>
      <c r="D37" s="7" t="s">
        <v>66</v>
      </c>
      <c r="E37" s="12" t="s">
        <v>64</v>
      </c>
      <c r="F37" s="8" t="s">
        <v>26</v>
      </c>
      <c r="G37" s="87"/>
      <c r="H37" s="48"/>
      <c r="I37" s="34"/>
      <c r="J37" s="37"/>
    </row>
    <row r="38" spans="1:10" s="3" customFormat="1" x14ac:dyDescent="0.3">
      <c r="A38" s="98"/>
      <c r="B38" s="70"/>
      <c r="C38" s="10" t="s">
        <v>64</v>
      </c>
      <c r="D38" s="7" t="s">
        <v>67</v>
      </c>
      <c r="E38" s="12" t="s">
        <v>64</v>
      </c>
      <c r="F38" s="8" t="s">
        <v>26</v>
      </c>
      <c r="G38" s="87"/>
      <c r="H38" s="48"/>
      <c r="I38" s="34"/>
      <c r="J38" s="37"/>
    </row>
    <row r="39" spans="1:10" s="3" customFormat="1" x14ac:dyDescent="0.3">
      <c r="A39" s="98"/>
      <c r="B39" s="70"/>
      <c r="C39" s="10" t="s">
        <v>64</v>
      </c>
      <c r="D39" s="7" t="s">
        <v>68</v>
      </c>
      <c r="E39" s="12" t="s">
        <v>64</v>
      </c>
      <c r="F39" s="8" t="s">
        <v>26</v>
      </c>
      <c r="G39" s="87"/>
      <c r="H39" s="48"/>
      <c r="I39" s="34"/>
      <c r="J39" s="37"/>
    </row>
    <row r="40" spans="1:10" s="3" customFormat="1" x14ac:dyDescent="0.3">
      <c r="A40" s="98"/>
      <c r="B40" s="70"/>
      <c r="C40" s="10" t="s">
        <v>69</v>
      </c>
      <c r="D40" s="7" t="s">
        <v>70</v>
      </c>
      <c r="E40" s="12" t="s">
        <v>69</v>
      </c>
      <c r="F40" s="8" t="s">
        <v>26</v>
      </c>
      <c r="G40" s="87"/>
      <c r="H40" s="48"/>
      <c r="I40" s="34"/>
      <c r="J40" s="37"/>
    </row>
    <row r="41" spans="1:10" s="3" customFormat="1" ht="40.5" x14ac:dyDescent="0.3">
      <c r="A41" s="98"/>
      <c r="B41" s="70"/>
      <c r="C41" s="10" t="s">
        <v>71</v>
      </c>
      <c r="D41" s="7" t="s">
        <v>72</v>
      </c>
      <c r="E41" s="12" t="s">
        <v>71</v>
      </c>
      <c r="F41" s="8" t="s">
        <v>26</v>
      </c>
      <c r="G41" s="87"/>
      <c r="H41" s="48"/>
      <c r="I41" s="34"/>
      <c r="J41" s="37"/>
    </row>
    <row r="42" spans="1:10" s="3" customFormat="1" ht="40.5" x14ac:dyDescent="0.3">
      <c r="A42" s="98"/>
      <c r="B42" s="70"/>
      <c r="C42" s="10" t="s">
        <v>73</v>
      </c>
      <c r="D42" s="7" t="s">
        <v>74</v>
      </c>
      <c r="E42" s="12" t="s">
        <v>73</v>
      </c>
      <c r="F42" s="8" t="s">
        <v>26</v>
      </c>
      <c r="G42" s="87"/>
      <c r="H42" s="48"/>
      <c r="I42" s="34"/>
      <c r="J42" s="37"/>
    </row>
    <row r="43" spans="1:10" s="3" customFormat="1" ht="40.5" x14ac:dyDescent="0.3">
      <c r="A43" s="98"/>
      <c r="B43" s="70"/>
      <c r="C43" s="10" t="s">
        <v>75</v>
      </c>
      <c r="D43" s="7" t="s">
        <v>76</v>
      </c>
      <c r="E43" s="12" t="s">
        <v>75</v>
      </c>
      <c r="F43" s="8" t="s">
        <v>26</v>
      </c>
      <c r="G43" s="87"/>
      <c r="H43" s="48"/>
      <c r="I43" s="34"/>
      <c r="J43" s="37"/>
    </row>
    <row r="44" spans="1:10" s="3" customFormat="1" ht="40.5" x14ac:dyDescent="0.3">
      <c r="A44" s="98"/>
      <c r="B44" s="70"/>
      <c r="C44" s="10" t="s">
        <v>77</v>
      </c>
      <c r="D44" s="7" t="s">
        <v>78</v>
      </c>
      <c r="E44" s="12" t="s">
        <v>77</v>
      </c>
      <c r="F44" s="8" t="s">
        <v>26</v>
      </c>
      <c r="G44" s="87"/>
      <c r="H44" s="48"/>
      <c r="I44" s="34"/>
      <c r="J44" s="37"/>
    </row>
    <row r="45" spans="1:10" s="3" customFormat="1" ht="60.75" x14ac:dyDescent="0.3">
      <c r="A45" s="98"/>
      <c r="B45" s="70"/>
      <c r="C45" s="10" t="s">
        <v>79</v>
      </c>
      <c r="D45" s="7" t="s">
        <v>80</v>
      </c>
      <c r="E45" s="12" t="s">
        <v>79</v>
      </c>
      <c r="F45" s="8" t="s">
        <v>26</v>
      </c>
      <c r="G45" s="87"/>
      <c r="H45" s="48"/>
      <c r="I45" s="34"/>
      <c r="J45" s="37"/>
    </row>
    <row r="46" spans="1:10" s="3" customFormat="1" ht="40.5" x14ac:dyDescent="0.3">
      <c r="A46" s="98"/>
      <c r="B46" s="70"/>
      <c r="C46" s="10" t="s">
        <v>81</v>
      </c>
      <c r="D46" s="7" t="s">
        <v>166</v>
      </c>
      <c r="E46" s="12" t="s">
        <v>81</v>
      </c>
      <c r="F46" s="8" t="s">
        <v>26</v>
      </c>
      <c r="G46" s="87"/>
      <c r="H46" s="48"/>
      <c r="I46" s="34"/>
      <c r="J46" s="37"/>
    </row>
    <row r="47" spans="1:10" s="3" customFormat="1" x14ac:dyDescent="0.3">
      <c r="A47" s="98"/>
      <c r="B47" s="70"/>
      <c r="C47" s="10" t="s">
        <v>55</v>
      </c>
      <c r="D47" s="7" t="s">
        <v>178</v>
      </c>
      <c r="E47" s="12" t="s">
        <v>55</v>
      </c>
      <c r="F47" s="8" t="s">
        <v>26</v>
      </c>
      <c r="G47" s="87"/>
      <c r="H47" s="48"/>
      <c r="I47" s="34"/>
      <c r="J47" s="37"/>
    </row>
    <row r="48" spans="1:10" s="3" customFormat="1" ht="21" thickBot="1" x14ac:dyDescent="0.35">
      <c r="A48" s="99"/>
      <c r="B48" s="71"/>
      <c r="C48" s="85" t="s">
        <v>24</v>
      </c>
      <c r="D48" s="42"/>
      <c r="E48" s="43" t="s">
        <v>27</v>
      </c>
      <c r="F48" s="44"/>
      <c r="G48" s="88"/>
      <c r="H48" s="89"/>
      <c r="I48" s="35"/>
      <c r="J48" s="38"/>
    </row>
    <row r="49" spans="1:10" s="3" customFormat="1" x14ac:dyDescent="0.3">
      <c r="A49" s="97">
        <v>3</v>
      </c>
      <c r="B49" s="91" t="s">
        <v>82</v>
      </c>
      <c r="C49" s="57" t="s">
        <v>23</v>
      </c>
      <c r="D49" s="58"/>
      <c r="E49" s="39" t="s">
        <v>25</v>
      </c>
      <c r="F49" s="40"/>
      <c r="G49" s="86" t="s">
        <v>165</v>
      </c>
      <c r="H49" s="47">
        <v>15</v>
      </c>
      <c r="I49" s="33"/>
      <c r="J49" s="36">
        <f>I49*H49</f>
        <v>0</v>
      </c>
    </row>
    <row r="50" spans="1:10" s="3" customFormat="1" x14ac:dyDescent="0.3">
      <c r="A50" s="98"/>
      <c r="B50" s="92"/>
      <c r="C50" s="10" t="s">
        <v>83</v>
      </c>
      <c r="D50" s="7" t="s">
        <v>84</v>
      </c>
      <c r="E50" s="10" t="s">
        <v>83</v>
      </c>
      <c r="F50" s="8" t="s">
        <v>26</v>
      </c>
      <c r="G50" s="87"/>
      <c r="H50" s="48"/>
      <c r="I50" s="34"/>
      <c r="J50" s="37"/>
    </row>
    <row r="51" spans="1:10" s="3" customFormat="1" x14ac:dyDescent="0.3">
      <c r="A51" s="98"/>
      <c r="B51" s="92"/>
      <c r="C51" s="10" t="s">
        <v>85</v>
      </c>
      <c r="D51" s="7" t="s">
        <v>86</v>
      </c>
      <c r="E51" s="10" t="s">
        <v>85</v>
      </c>
      <c r="F51" s="8" t="s">
        <v>26</v>
      </c>
      <c r="G51" s="87"/>
      <c r="H51" s="48"/>
      <c r="I51" s="34"/>
      <c r="J51" s="37"/>
    </row>
    <row r="52" spans="1:10" s="3" customFormat="1" x14ac:dyDescent="0.3">
      <c r="A52" s="98"/>
      <c r="B52" s="92"/>
      <c r="C52" s="10" t="s">
        <v>87</v>
      </c>
      <c r="D52" s="7" t="s">
        <v>88</v>
      </c>
      <c r="E52" s="10" t="s">
        <v>87</v>
      </c>
      <c r="F52" s="8" t="s">
        <v>26</v>
      </c>
      <c r="G52" s="87"/>
      <c r="H52" s="48"/>
      <c r="I52" s="34"/>
      <c r="J52" s="37"/>
    </row>
    <row r="53" spans="1:10" s="3" customFormat="1" x14ac:dyDescent="0.3">
      <c r="A53" s="98"/>
      <c r="B53" s="92"/>
      <c r="C53" s="10" t="s">
        <v>89</v>
      </c>
      <c r="D53" s="7" t="s">
        <v>90</v>
      </c>
      <c r="E53" s="10" t="s">
        <v>89</v>
      </c>
      <c r="F53" s="8" t="s">
        <v>26</v>
      </c>
      <c r="G53" s="87"/>
      <c r="H53" s="48"/>
      <c r="I53" s="34"/>
      <c r="J53" s="37"/>
    </row>
    <row r="54" spans="1:10" s="3" customFormat="1" x14ac:dyDescent="0.3">
      <c r="A54" s="98"/>
      <c r="B54" s="92"/>
      <c r="C54" s="10" t="s">
        <v>91</v>
      </c>
      <c r="D54" s="7" t="s">
        <v>92</v>
      </c>
      <c r="E54" s="10" t="s">
        <v>91</v>
      </c>
      <c r="F54" s="8" t="s">
        <v>26</v>
      </c>
      <c r="G54" s="87"/>
      <c r="H54" s="48"/>
      <c r="I54" s="34"/>
      <c r="J54" s="37"/>
    </row>
    <row r="55" spans="1:10" s="3" customFormat="1" x14ac:dyDescent="0.3">
      <c r="A55" s="98"/>
      <c r="B55" s="92"/>
      <c r="C55" s="10" t="s">
        <v>93</v>
      </c>
      <c r="D55" s="7" t="s">
        <v>94</v>
      </c>
      <c r="E55" s="10" t="s">
        <v>93</v>
      </c>
      <c r="F55" s="8" t="s">
        <v>26</v>
      </c>
      <c r="G55" s="87"/>
      <c r="H55" s="48"/>
      <c r="I55" s="34"/>
      <c r="J55" s="37"/>
    </row>
    <row r="56" spans="1:10" s="3" customFormat="1" x14ac:dyDescent="0.3">
      <c r="A56" s="98"/>
      <c r="B56" s="92"/>
      <c r="C56" s="10" t="s">
        <v>95</v>
      </c>
      <c r="D56" s="7" t="s">
        <v>96</v>
      </c>
      <c r="E56" s="10" t="s">
        <v>95</v>
      </c>
      <c r="F56" s="8" t="s">
        <v>26</v>
      </c>
      <c r="G56" s="87"/>
      <c r="H56" s="48"/>
      <c r="I56" s="34"/>
      <c r="J56" s="37"/>
    </row>
    <row r="57" spans="1:10" s="3" customFormat="1" ht="40.5" x14ac:dyDescent="0.3">
      <c r="A57" s="98"/>
      <c r="B57" s="92"/>
      <c r="C57" s="10" t="s">
        <v>97</v>
      </c>
      <c r="D57" s="7" t="s">
        <v>98</v>
      </c>
      <c r="E57" s="10" t="s">
        <v>97</v>
      </c>
      <c r="F57" s="8" t="s">
        <v>26</v>
      </c>
      <c r="G57" s="87"/>
      <c r="H57" s="48"/>
      <c r="I57" s="34"/>
      <c r="J57" s="37"/>
    </row>
    <row r="58" spans="1:10" s="3" customFormat="1" x14ac:dyDescent="0.3">
      <c r="A58" s="98"/>
      <c r="B58" s="92"/>
      <c r="C58" s="10" t="s">
        <v>55</v>
      </c>
      <c r="D58" s="7" t="s">
        <v>178</v>
      </c>
      <c r="E58" s="12" t="s">
        <v>55</v>
      </c>
      <c r="F58" s="8" t="s">
        <v>26</v>
      </c>
      <c r="G58" s="87"/>
      <c r="H58" s="48"/>
      <c r="I58" s="34"/>
      <c r="J58" s="37"/>
    </row>
    <row r="59" spans="1:10" s="3" customFormat="1" ht="21" thickBot="1" x14ac:dyDescent="0.35">
      <c r="A59" s="99"/>
      <c r="B59" s="93"/>
      <c r="C59" s="85" t="s">
        <v>24</v>
      </c>
      <c r="D59" s="42"/>
      <c r="E59" s="43" t="s">
        <v>27</v>
      </c>
      <c r="F59" s="44"/>
      <c r="G59" s="88"/>
      <c r="H59" s="89"/>
      <c r="I59" s="35"/>
      <c r="J59" s="38"/>
    </row>
    <row r="60" spans="1:10" s="3" customFormat="1" x14ac:dyDescent="0.3">
      <c r="A60" s="97">
        <v>4</v>
      </c>
      <c r="B60" s="69" t="s">
        <v>99</v>
      </c>
      <c r="C60" s="90" t="s">
        <v>23</v>
      </c>
      <c r="D60" s="58"/>
      <c r="E60" s="39" t="s">
        <v>25</v>
      </c>
      <c r="F60" s="40"/>
      <c r="G60" s="86" t="s">
        <v>165</v>
      </c>
      <c r="H60" s="47">
        <v>5</v>
      </c>
      <c r="I60" s="33"/>
      <c r="J60" s="36">
        <f>I60*H60</f>
        <v>0</v>
      </c>
    </row>
    <row r="61" spans="1:10" s="3" customFormat="1" x14ac:dyDescent="0.3">
      <c r="A61" s="98"/>
      <c r="B61" s="70"/>
      <c r="C61" s="13" t="s">
        <v>100</v>
      </c>
      <c r="D61" s="7" t="s">
        <v>101</v>
      </c>
      <c r="E61" s="12" t="s">
        <v>100</v>
      </c>
      <c r="F61" s="8" t="s">
        <v>26</v>
      </c>
      <c r="G61" s="87"/>
      <c r="H61" s="48"/>
      <c r="I61" s="34"/>
      <c r="J61" s="37"/>
    </row>
    <row r="62" spans="1:10" s="3" customFormat="1" x14ac:dyDescent="0.3">
      <c r="A62" s="98"/>
      <c r="B62" s="70"/>
      <c r="C62" s="13" t="s">
        <v>102</v>
      </c>
      <c r="D62" s="7" t="s">
        <v>103</v>
      </c>
      <c r="E62" s="12" t="s">
        <v>102</v>
      </c>
      <c r="F62" s="8" t="s">
        <v>26</v>
      </c>
      <c r="G62" s="87"/>
      <c r="H62" s="48"/>
      <c r="I62" s="34"/>
      <c r="J62" s="37"/>
    </row>
    <row r="63" spans="1:10" s="3" customFormat="1" x14ac:dyDescent="0.3">
      <c r="A63" s="98"/>
      <c r="B63" s="70"/>
      <c r="C63" s="13" t="s">
        <v>104</v>
      </c>
      <c r="D63" s="7" t="s">
        <v>105</v>
      </c>
      <c r="E63" s="12" t="s">
        <v>104</v>
      </c>
      <c r="F63" s="8" t="s">
        <v>26</v>
      </c>
      <c r="G63" s="87"/>
      <c r="H63" s="48"/>
      <c r="I63" s="34"/>
      <c r="J63" s="37"/>
    </row>
    <row r="64" spans="1:10" s="3" customFormat="1" x14ac:dyDescent="0.3">
      <c r="A64" s="98"/>
      <c r="B64" s="70"/>
      <c r="C64" s="13" t="s">
        <v>106</v>
      </c>
      <c r="D64" s="7" t="s">
        <v>107</v>
      </c>
      <c r="E64" s="12" t="s">
        <v>106</v>
      </c>
      <c r="F64" s="8" t="s">
        <v>26</v>
      </c>
      <c r="G64" s="87"/>
      <c r="H64" s="48"/>
      <c r="I64" s="34"/>
      <c r="J64" s="37"/>
    </row>
    <row r="65" spans="1:10" s="3" customFormat="1" x14ac:dyDescent="0.3">
      <c r="A65" s="98"/>
      <c r="B65" s="70"/>
      <c r="C65" s="13" t="s">
        <v>114</v>
      </c>
      <c r="D65" s="7" t="s">
        <v>108</v>
      </c>
      <c r="E65" s="12" t="s">
        <v>114</v>
      </c>
      <c r="F65" s="8" t="s">
        <v>26</v>
      </c>
      <c r="G65" s="87"/>
      <c r="H65" s="48"/>
      <c r="I65" s="34"/>
      <c r="J65" s="37"/>
    </row>
    <row r="66" spans="1:10" s="3" customFormat="1" x14ac:dyDescent="0.3">
      <c r="A66" s="98"/>
      <c r="B66" s="70"/>
      <c r="C66" s="13" t="s">
        <v>109</v>
      </c>
      <c r="D66" s="7" t="s">
        <v>110</v>
      </c>
      <c r="E66" s="12" t="s">
        <v>109</v>
      </c>
      <c r="F66" s="8" t="s">
        <v>26</v>
      </c>
      <c r="G66" s="87"/>
      <c r="H66" s="48"/>
      <c r="I66" s="34"/>
      <c r="J66" s="37"/>
    </row>
    <row r="67" spans="1:10" s="3" customFormat="1" x14ac:dyDescent="0.3">
      <c r="A67" s="98"/>
      <c r="B67" s="70"/>
      <c r="C67" s="13" t="s">
        <v>95</v>
      </c>
      <c r="D67" s="7" t="s">
        <v>111</v>
      </c>
      <c r="E67" s="12" t="s">
        <v>95</v>
      </c>
      <c r="F67" s="8" t="s">
        <v>26</v>
      </c>
      <c r="G67" s="87"/>
      <c r="H67" s="48"/>
      <c r="I67" s="34"/>
      <c r="J67" s="37"/>
    </row>
    <row r="68" spans="1:10" s="3" customFormat="1" ht="40.5" x14ac:dyDescent="0.3">
      <c r="A68" s="98"/>
      <c r="B68" s="70"/>
      <c r="C68" s="13" t="s">
        <v>112</v>
      </c>
      <c r="D68" s="7" t="s">
        <v>113</v>
      </c>
      <c r="E68" s="12" t="s">
        <v>112</v>
      </c>
      <c r="F68" s="8" t="s">
        <v>26</v>
      </c>
      <c r="G68" s="87"/>
      <c r="H68" s="48"/>
      <c r="I68" s="34"/>
      <c r="J68" s="37"/>
    </row>
    <row r="69" spans="1:10" s="3" customFormat="1" x14ac:dyDescent="0.3">
      <c r="A69" s="98"/>
      <c r="B69" s="70"/>
      <c r="C69" s="10" t="s">
        <v>55</v>
      </c>
      <c r="D69" s="7" t="s">
        <v>178</v>
      </c>
      <c r="E69" s="12" t="s">
        <v>55</v>
      </c>
      <c r="F69" s="8" t="s">
        <v>26</v>
      </c>
      <c r="G69" s="87"/>
      <c r="H69" s="48"/>
      <c r="I69" s="34"/>
      <c r="J69" s="37"/>
    </row>
    <row r="70" spans="1:10" s="3" customFormat="1" ht="21" thickBot="1" x14ac:dyDescent="0.35">
      <c r="A70" s="99"/>
      <c r="B70" s="71"/>
      <c r="C70" s="41" t="s">
        <v>24</v>
      </c>
      <c r="D70" s="42"/>
      <c r="E70" s="43" t="s">
        <v>27</v>
      </c>
      <c r="F70" s="44"/>
      <c r="G70" s="88"/>
      <c r="H70" s="89"/>
      <c r="I70" s="35"/>
      <c r="J70" s="38"/>
    </row>
    <row r="71" spans="1:10" s="3" customFormat="1" x14ac:dyDescent="0.3">
      <c r="A71" s="97">
        <v>5</v>
      </c>
      <c r="B71" s="69" t="s">
        <v>115</v>
      </c>
      <c r="C71" s="90" t="s">
        <v>23</v>
      </c>
      <c r="D71" s="58"/>
      <c r="E71" s="39" t="s">
        <v>25</v>
      </c>
      <c r="F71" s="40"/>
      <c r="G71" s="86" t="s">
        <v>165</v>
      </c>
      <c r="H71" s="47">
        <v>2</v>
      </c>
      <c r="I71" s="33"/>
      <c r="J71" s="36">
        <f>I71*H71</f>
        <v>0</v>
      </c>
    </row>
    <row r="72" spans="1:10" s="3" customFormat="1" x14ac:dyDescent="0.3">
      <c r="A72" s="98"/>
      <c r="B72" s="70"/>
      <c r="C72" s="13" t="s">
        <v>95</v>
      </c>
      <c r="D72" s="7" t="s">
        <v>118</v>
      </c>
      <c r="E72" s="13" t="s">
        <v>95</v>
      </c>
      <c r="F72" s="8" t="s">
        <v>26</v>
      </c>
      <c r="G72" s="87"/>
      <c r="H72" s="48"/>
      <c r="I72" s="34"/>
      <c r="J72" s="37"/>
    </row>
    <row r="73" spans="1:10" s="3" customFormat="1" x14ac:dyDescent="0.3">
      <c r="A73" s="98"/>
      <c r="B73" s="70"/>
      <c r="C73" s="13" t="s">
        <v>116</v>
      </c>
      <c r="D73" s="7" t="s">
        <v>117</v>
      </c>
      <c r="E73" s="13" t="s">
        <v>116</v>
      </c>
      <c r="F73" s="8" t="s">
        <v>26</v>
      </c>
      <c r="G73" s="87"/>
      <c r="H73" s="48"/>
      <c r="I73" s="34"/>
      <c r="J73" s="37"/>
    </row>
    <row r="74" spans="1:10" s="3" customFormat="1" ht="40.5" x14ac:dyDescent="0.3">
      <c r="A74" s="98"/>
      <c r="B74" s="70"/>
      <c r="C74" s="13" t="s">
        <v>119</v>
      </c>
      <c r="D74" s="7" t="s">
        <v>120</v>
      </c>
      <c r="E74" s="13" t="s">
        <v>119</v>
      </c>
      <c r="F74" s="8" t="s">
        <v>26</v>
      </c>
      <c r="G74" s="87"/>
      <c r="H74" s="48"/>
      <c r="I74" s="34"/>
      <c r="J74" s="37"/>
    </row>
    <row r="75" spans="1:10" s="3" customFormat="1" x14ac:dyDescent="0.3">
      <c r="A75" s="98"/>
      <c r="B75" s="70"/>
      <c r="C75" s="13" t="s">
        <v>125</v>
      </c>
      <c r="D75" s="7" t="s">
        <v>123</v>
      </c>
      <c r="E75" s="13" t="s">
        <v>125</v>
      </c>
      <c r="F75" s="8" t="s">
        <v>26</v>
      </c>
      <c r="G75" s="87"/>
      <c r="H75" s="48"/>
      <c r="I75" s="34"/>
      <c r="J75" s="37"/>
    </row>
    <row r="76" spans="1:10" s="3" customFormat="1" x14ac:dyDescent="0.3">
      <c r="A76" s="98"/>
      <c r="B76" s="70"/>
      <c r="C76" s="13" t="s">
        <v>121</v>
      </c>
      <c r="D76" s="7" t="s">
        <v>122</v>
      </c>
      <c r="E76" s="13" t="s">
        <v>121</v>
      </c>
      <c r="F76" s="8" t="s">
        <v>26</v>
      </c>
      <c r="G76" s="87"/>
      <c r="H76" s="48"/>
      <c r="I76" s="34"/>
      <c r="J76" s="37"/>
    </row>
    <row r="77" spans="1:10" s="3" customFormat="1" x14ac:dyDescent="0.3">
      <c r="A77" s="98"/>
      <c r="B77" s="70"/>
      <c r="C77" s="13" t="s">
        <v>126</v>
      </c>
      <c r="D77" s="7" t="s">
        <v>127</v>
      </c>
      <c r="E77" s="13" t="s">
        <v>126</v>
      </c>
      <c r="F77" s="8" t="s">
        <v>26</v>
      </c>
      <c r="G77" s="87"/>
      <c r="H77" s="48"/>
      <c r="I77" s="34"/>
      <c r="J77" s="37"/>
    </row>
    <row r="78" spans="1:10" s="3" customFormat="1" x14ac:dyDescent="0.3">
      <c r="A78" s="98"/>
      <c r="B78" s="70"/>
      <c r="C78" s="13" t="s">
        <v>128</v>
      </c>
      <c r="D78" s="7" t="s">
        <v>129</v>
      </c>
      <c r="E78" s="13" t="s">
        <v>128</v>
      </c>
      <c r="F78" s="8" t="s">
        <v>26</v>
      </c>
      <c r="G78" s="87"/>
      <c r="H78" s="48"/>
      <c r="I78" s="34"/>
      <c r="J78" s="37"/>
    </row>
    <row r="79" spans="1:10" s="3" customFormat="1" x14ac:dyDescent="0.3">
      <c r="A79" s="98"/>
      <c r="B79" s="70"/>
      <c r="C79" s="13" t="s">
        <v>130</v>
      </c>
      <c r="D79" s="7" t="s">
        <v>124</v>
      </c>
      <c r="E79" s="13" t="s">
        <v>130</v>
      </c>
      <c r="F79" s="8" t="s">
        <v>26</v>
      </c>
      <c r="G79" s="87"/>
      <c r="H79" s="48"/>
      <c r="I79" s="34"/>
      <c r="J79" s="37"/>
    </row>
    <row r="80" spans="1:10" s="3" customFormat="1" x14ac:dyDescent="0.3">
      <c r="A80" s="98"/>
      <c r="B80" s="70"/>
      <c r="C80" s="13" t="s">
        <v>131</v>
      </c>
      <c r="D80" s="7" t="s">
        <v>132</v>
      </c>
      <c r="E80" s="13" t="s">
        <v>131</v>
      </c>
      <c r="F80" s="8" t="s">
        <v>26</v>
      </c>
      <c r="G80" s="87"/>
      <c r="H80" s="48"/>
      <c r="I80" s="34"/>
      <c r="J80" s="37"/>
    </row>
    <row r="81" spans="1:10" s="3" customFormat="1" x14ac:dyDescent="0.3">
      <c r="A81" s="98"/>
      <c r="B81" s="70"/>
      <c r="C81" s="13" t="s">
        <v>133</v>
      </c>
      <c r="D81" s="7" t="s">
        <v>134</v>
      </c>
      <c r="E81" s="13" t="s">
        <v>133</v>
      </c>
      <c r="F81" s="8" t="s">
        <v>26</v>
      </c>
      <c r="G81" s="87"/>
      <c r="H81" s="48"/>
      <c r="I81" s="34"/>
      <c r="J81" s="37"/>
    </row>
    <row r="82" spans="1:10" s="3" customFormat="1" x14ac:dyDescent="0.3">
      <c r="A82" s="98"/>
      <c r="B82" s="70"/>
      <c r="C82" s="10" t="s">
        <v>55</v>
      </c>
      <c r="D82" s="7" t="s">
        <v>178</v>
      </c>
      <c r="E82" s="12" t="s">
        <v>55</v>
      </c>
      <c r="F82" s="8" t="s">
        <v>26</v>
      </c>
      <c r="G82" s="87"/>
      <c r="H82" s="48"/>
      <c r="I82" s="34"/>
      <c r="J82" s="37"/>
    </row>
    <row r="83" spans="1:10" s="3" customFormat="1" ht="21" thickBot="1" x14ac:dyDescent="0.35">
      <c r="A83" s="99"/>
      <c r="B83" s="71"/>
      <c r="C83" s="41" t="s">
        <v>24</v>
      </c>
      <c r="D83" s="42"/>
      <c r="E83" s="43" t="s">
        <v>27</v>
      </c>
      <c r="F83" s="44"/>
      <c r="G83" s="88"/>
      <c r="H83" s="89"/>
      <c r="I83" s="35"/>
      <c r="J83" s="38"/>
    </row>
    <row r="84" spans="1:10" s="3" customFormat="1" x14ac:dyDescent="0.3">
      <c r="A84" s="97">
        <v>6</v>
      </c>
      <c r="B84" s="69" t="s">
        <v>135</v>
      </c>
      <c r="C84" s="90" t="s">
        <v>23</v>
      </c>
      <c r="D84" s="58"/>
      <c r="E84" s="39" t="s">
        <v>25</v>
      </c>
      <c r="F84" s="40"/>
      <c r="G84" s="86" t="s">
        <v>165</v>
      </c>
      <c r="H84" s="47">
        <v>2</v>
      </c>
      <c r="I84" s="33"/>
      <c r="J84" s="36">
        <f>I84*H84</f>
        <v>0</v>
      </c>
    </row>
    <row r="85" spans="1:10" s="3" customFormat="1" x14ac:dyDescent="0.3">
      <c r="A85" s="98"/>
      <c r="B85" s="70"/>
      <c r="C85" s="13" t="s">
        <v>57</v>
      </c>
      <c r="D85" s="7">
        <v>4251877123255</v>
      </c>
      <c r="E85" s="13" t="s">
        <v>57</v>
      </c>
      <c r="F85" s="8" t="s">
        <v>26</v>
      </c>
      <c r="G85" s="87"/>
      <c r="H85" s="48"/>
      <c r="I85" s="34"/>
      <c r="J85" s="37"/>
    </row>
    <row r="86" spans="1:10" s="3" customFormat="1" x14ac:dyDescent="0.3">
      <c r="A86" s="98"/>
      <c r="B86" s="70"/>
      <c r="C86" s="13" t="s">
        <v>136</v>
      </c>
      <c r="D86" s="7" t="s">
        <v>137</v>
      </c>
      <c r="E86" s="13" t="s">
        <v>136</v>
      </c>
      <c r="F86" s="8" t="s">
        <v>26</v>
      </c>
      <c r="G86" s="87"/>
      <c r="H86" s="48"/>
      <c r="I86" s="34"/>
      <c r="J86" s="37"/>
    </row>
    <row r="87" spans="1:10" s="3" customFormat="1" ht="40.5" x14ac:dyDescent="0.3">
      <c r="A87" s="98"/>
      <c r="B87" s="70"/>
      <c r="C87" s="13" t="s">
        <v>138</v>
      </c>
      <c r="D87" s="7" t="s">
        <v>139</v>
      </c>
      <c r="E87" s="13" t="s">
        <v>138</v>
      </c>
      <c r="F87" s="8" t="s">
        <v>26</v>
      </c>
      <c r="G87" s="87"/>
      <c r="H87" s="48"/>
      <c r="I87" s="34"/>
      <c r="J87" s="37"/>
    </row>
    <row r="88" spans="1:10" s="3" customFormat="1" x14ac:dyDescent="0.3">
      <c r="A88" s="98"/>
      <c r="B88" s="70"/>
      <c r="C88" s="13" t="s">
        <v>140</v>
      </c>
      <c r="D88" s="7" t="s">
        <v>141</v>
      </c>
      <c r="E88" s="13" t="s">
        <v>140</v>
      </c>
      <c r="F88" s="8" t="s">
        <v>26</v>
      </c>
      <c r="G88" s="87"/>
      <c r="H88" s="48"/>
      <c r="I88" s="34"/>
      <c r="J88" s="37"/>
    </row>
    <row r="89" spans="1:10" s="3" customFormat="1" x14ac:dyDescent="0.3">
      <c r="A89" s="98"/>
      <c r="B89" s="70"/>
      <c r="C89" s="10" t="s">
        <v>55</v>
      </c>
      <c r="D89" s="7" t="s">
        <v>178</v>
      </c>
      <c r="E89" s="12" t="s">
        <v>55</v>
      </c>
      <c r="F89" s="8" t="s">
        <v>26</v>
      </c>
      <c r="G89" s="87"/>
      <c r="H89" s="48"/>
      <c r="I89" s="34"/>
      <c r="J89" s="37"/>
    </row>
    <row r="90" spans="1:10" s="3" customFormat="1" ht="21" thickBot="1" x14ac:dyDescent="0.35">
      <c r="A90" s="99"/>
      <c r="B90" s="70"/>
      <c r="C90" s="41" t="s">
        <v>24</v>
      </c>
      <c r="D90" s="42"/>
      <c r="E90" s="43" t="s">
        <v>27</v>
      </c>
      <c r="F90" s="44"/>
      <c r="G90" s="88"/>
      <c r="H90" s="89"/>
      <c r="I90" s="35"/>
      <c r="J90" s="38"/>
    </row>
    <row r="91" spans="1:10" s="3" customFormat="1" x14ac:dyDescent="0.3">
      <c r="A91" s="97">
        <v>7</v>
      </c>
      <c r="B91" s="69" t="s">
        <v>142</v>
      </c>
      <c r="C91" s="90" t="s">
        <v>23</v>
      </c>
      <c r="D91" s="58"/>
      <c r="E91" s="39" t="s">
        <v>25</v>
      </c>
      <c r="F91" s="40"/>
      <c r="G91" s="86" t="s">
        <v>165</v>
      </c>
      <c r="H91" s="47">
        <v>50</v>
      </c>
      <c r="I91" s="33"/>
      <c r="J91" s="36">
        <f>I91*H91</f>
        <v>0</v>
      </c>
    </row>
    <row r="92" spans="1:10" s="3" customFormat="1" x14ac:dyDescent="0.3">
      <c r="A92" s="98"/>
      <c r="B92" s="70"/>
      <c r="C92" s="13" t="s">
        <v>143</v>
      </c>
      <c r="D92" s="11">
        <v>810084695630</v>
      </c>
      <c r="E92" s="13" t="s">
        <v>143</v>
      </c>
      <c r="F92" s="8" t="s">
        <v>26</v>
      </c>
      <c r="G92" s="87"/>
      <c r="H92" s="48"/>
      <c r="I92" s="34"/>
      <c r="J92" s="37"/>
    </row>
    <row r="93" spans="1:10" s="3" customFormat="1" x14ac:dyDescent="0.3">
      <c r="A93" s="98"/>
      <c r="B93" s="70"/>
      <c r="C93" s="13" t="s">
        <v>136</v>
      </c>
      <c r="D93" s="7" t="s">
        <v>144</v>
      </c>
      <c r="E93" s="13" t="s">
        <v>136</v>
      </c>
      <c r="F93" s="8" t="s">
        <v>26</v>
      </c>
      <c r="G93" s="87"/>
      <c r="H93" s="48"/>
      <c r="I93" s="34"/>
      <c r="J93" s="37"/>
    </row>
    <row r="94" spans="1:10" s="3" customFormat="1" ht="40.5" x14ac:dyDescent="0.3">
      <c r="A94" s="98"/>
      <c r="B94" s="70"/>
      <c r="C94" s="13" t="s">
        <v>145</v>
      </c>
      <c r="D94" s="7" t="s">
        <v>146</v>
      </c>
      <c r="E94" s="13" t="s">
        <v>145</v>
      </c>
      <c r="F94" s="8" t="s">
        <v>26</v>
      </c>
      <c r="G94" s="87"/>
      <c r="H94" s="48"/>
      <c r="I94" s="34"/>
      <c r="J94" s="37"/>
    </row>
    <row r="95" spans="1:10" s="3" customFormat="1" x14ac:dyDescent="0.3">
      <c r="A95" s="98"/>
      <c r="B95" s="70"/>
      <c r="C95" s="13" t="s">
        <v>147</v>
      </c>
      <c r="D95" s="7" t="s">
        <v>148</v>
      </c>
      <c r="E95" s="13" t="s">
        <v>147</v>
      </c>
      <c r="F95" s="8" t="s">
        <v>26</v>
      </c>
      <c r="G95" s="87"/>
      <c r="H95" s="48"/>
      <c r="I95" s="34"/>
      <c r="J95" s="37"/>
    </row>
    <row r="96" spans="1:10" s="3" customFormat="1" x14ac:dyDescent="0.3">
      <c r="A96" s="98"/>
      <c r="B96" s="70"/>
      <c r="C96" s="13" t="s">
        <v>149</v>
      </c>
      <c r="D96" s="7" t="s">
        <v>150</v>
      </c>
      <c r="E96" s="13" t="s">
        <v>149</v>
      </c>
      <c r="F96" s="8" t="s">
        <v>26</v>
      </c>
      <c r="G96" s="87"/>
      <c r="H96" s="48"/>
      <c r="I96" s="34"/>
      <c r="J96" s="37"/>
    </row>
    <row r="97" spans="1:12" s="3" customFormat="1" x14ac:dyDescent="0.3">
      <c r="A97" s="98"/>
      <c r="B97" s="70"/>
      <c r="C97" s="13" t="s">
        <v>93</v>
      </c>
      <c r="D97" s="7" t="s">
        <v>151</v>
      </c>
      <c r="E97" s="13" t="s">
        <v>93</v>
      </c>
      <c r="F97" s="8" t="s">
        <v>26</v>
      </c>
      <c r="G97" s="87"/>
      <c r="H97" s="48"/>
      <c r="I97" s="34"/>
      <c r="J97" s="37"/>
    </row>
    <row r="98" spans="1:12" s="3" customFormat="1" x14ac:dyDescent="0.3">
      <c r="A98" s="98"/>
      <c r="B98" s="70"/>
      <c r="C98" s="13" t="s">
        <v>140</v>
      </c>
      <c r="D98" s="7" t="s">
        <v>152</v>
      </c>
      <c r="E98" s="13" t="s">
        <v>140</v>
      </c>
      <c r="F98" s="8" t="s">
        <v>26</v>
      </c>
      <c r="G98" s="87"/>
      <c r="H98" s="48"/>
      <c r="I98" s="34"/>
      <c r="J98" s="37"/>
    </row>
    <row r="99" spans="1:12" s="3" customFormat="1" x14ac:dyDescent="0.3">
      <c r="A99" s="98"/>
      <c r="B99" s="70"/>
      <c r="C99" s="10" t="s">
        <v>55</v>
      </c>
      <c r="D99" s="7" t="s">
        <v>178</v>
      </c>
      <c r="E99" s="12" t="s">
        <v>55</v>
      </c>
      <c r="F99" s="8" t="s">
        <v>26</v>
      </c>
      <c r="G99" s="87"/>
      <c r="H99" s="48"/>
      <c r="I99" s="34"/>
      <c r="J99" s="37"/>
    </row>
    <row r="100" spans="1:12" s="3" customFormat="1" ht="21" thickBot="1" x14ac:dyDescent="0.35">
      <c r="A100" s="99"/>
      <c r="B100" s="71"/>
      <c r="C100" s="41" t="s">
        <v>24</v>
      </c>
      <c r="D100" s="42"/>
      <c r="E100" s="43" t="s">
        <v>27</v>
      </c>
      <c r="F100" s="44"/>
      <c r="G100" s="88"/>
      <c r="H100" s="89"/>
      <c r="I100" s="35"/>
      <c r="J100" s="38"/>
    </row>
    <row r="101" spans="1:12" s="3" customFormat="1" x14ac:dyDescent="0.3">
      <c r="A101" s="97">
        <v>8</v>
      </c>
      <c r="B101" s="69" t="s">
        <v>153</v>
      </c>
      <c r="C101" s="57" t="s">
        <v>23</v>
      </c>
      <c r="D101" s="58"/>
      <c r="E101" s="39" t="s">
        <v>25</v>
      </c>
      <c r="F101" s="40"/>
      <c r="G101" s="86" t="s">
        <v>165</v>
      </c>
      <c r="H101" s="47">
        <v>4</v>
      </c>
      <c r="I101" s="33"/>
      <c r="J101" s="36">
        <f>H103*I103</f>
        <v>0</v>
      </c>
    </row>
    <row r="102" spans="1:12" s="3" customFormat="1" x14ac:dyDescent="0.3">
      <c r="A102" s="98"/>
      <c r="B102" s="70"/>
      <c r="C102" s="10" t="s">
        <v>154</v>
      </c>
      <c r="D102" s="7" t="s">
        <v>155</v>
      </c>
      <c r="E102" s="13" t="s">
        <v>154</v>
      </c>
      <c r="F102" s="8" t="s">
        <v>26</v>
      </c>
      <c r="G102" s="87"/>
      <c r="H102" s="48"/>
      <c r="I102" s="34"/>
      <c r="J102" s="37"/>
    </row>
    <row r="103" spans="1:12" s="3" customFormat="1" x14ac:dyDescent="0.3">
      <c r="A103" s="98"/>
      <c r="B103" s="70"/>
      <c r="C103" s="10" t="s">
        <v>156</v>
      </c>
      <c r="D103" s="7" t="s">
        <v>157</v>
      </c>
      <c r="E103" s="13" t="s">
        <v>156</v>
      </c>
      <c r="F103" s="8" t="s">
        <v>26</v>
      </c>
      <c r="G103" s="87"/>
      <c r="H103" s="48"/>
      <c r="I103" s="34"/>
      <c r="J103" s="37"/>
    </row>
    <row r="104" spans="1:12" s="3" customFormat="1" x14ac:dyDescent="0.3">
      <c r="A104" s="98"/>
      <c r="B104" s="70"/>
      <c r="C104" s="10" t="s">
        <v>160</v>
      </c>
      <c r="D104" s="7">
        <v>8</v>
      </c>
      <c r="E104" s="13" t="s">
        <v>160</v>
      </c>
      <c r="F104" s="8" t="s">
        <v>26</v>
      </c>
      <c r="G104" s="87"/>
      <c r="H104" s="48"/>
      <c r="I104" s="34"/>
      <c r="J104" s="37"/>
    </row>
    <row r="105" spans="1:12" s="3" customFormat="1" x14ac:dyDescent="0.3">
      <c r="A105" s="98"/>
      <c r="B105" s="70"/>
      <c r="C105" s="10" t="s">
        <v>158</v>
      </c>
      <c r="D105" s="7" t="s">
        <v>159</v>
      </c>
      <c r="E105" s="13" t="s">
        <v>158</v>
      </c>
      <c r="F105" s="8" t="s">
        <v>26</v>
      </c>
      <c r="G105" s="87"/>
      <c r="H105" s="48"/>
      <c r="I105" s="34"/>
      <c r="J105" s="37"/>
    </row>
    <row r="106" spans="1:12" s="3" customFormat="1" x14ac:dyDescent="0.3">
      <c r="A106" s="98"/>
      <c r="B106" s="70"/>
      <c r="C106" s="10" t="s">
        <v>161</v>
      </c>
      <c r="D106" s="7" t="s">
        <v>162</v>
      </c>
      <c r="E106" s="13" t="s">
        <v>161</v>
      </c>
      <c r="F106" s="8" t="s">
        <v>26</v>
      </c>
      <c r="G106" s="87"/>
      <c r="H106" s="48"/>
      <c r="I106" s="34"/>
      <c r="J106" s="37"/>
    </row>
    <row r="107" spans="1:12" s="3" customFormat="1" x14ac:dyDescent="0.3">
      <c r="A107" s="98"/>
      <c r="B107" s="70"/>
      <c r="C107" s="10" t="s">
        <v>163</v>
      </c>
      <c r="D107" s="7" t="s">
        <v>164</v>
      </c>
      <c r="E107" s="13" t="s">
        <v>163</v>
      </c>
      <c r="F107" s="8" t="s">
        <v>26</v>
      </c>
      <c r="G107" s="87"/>
      <c r="H107" s="48"/>
      <c r="I107" s="34"/>
      <c r="J107" s="37"/>
    </row>
    <row r="108" spans="1:12" s="3" customFormat="1" x14ac:dyDescent="0.3">
      <c r="A108" s="98"/>
      <c r="B108" s="70"/>
      <c r="C108" s="10" t="s">
        <v>55</v>
      </c>
      <c r="D108" s="7" t="s">
        <v>178</v>
      </c>
      <c r="E108" s="12" t="s">
        <v>55</v>
      </c>
      <c r="F108" s="8" t="s">
        <v>26</v>
      </c>
      <c r="G108" s="87"/>
      <c r="H108" s="48"/>
      <c r="I108" s="34"/>
      <c r="J108" s="37"/>
    </row>
    <row r="109" spans="1:12" s="3" customFormat="1" ht="21" thickBot="1" x14ac:dyDescent="0.35">
      <c r="A109" s="99"/>
      <c r="B109" s="71"/>
      <c r="C109" s="85" t="s">
        <v>24</v>
      </c>
      <c r="D109" s="42"/>
      <c r="E109" s="43" t="s">
        <v>27</v>
      </c>
      <c r="F109" s="44"/>
      <c r="G109" s="88"/>
      <c r="H109" s="89"/>
      <c r="I109" s="35"/>
      <c r="J109" s="38"/>
    </row>
    <row r="110" spans="1:12" s="3" customFormat="1" ht="21" customHeight="1" thickBot="1" x14ac:dyDescent="0.35">
      <c r="A110" s="61" t="s">
        <v>11</v>
      </c>
      <c r="B110" s="62"/>
      <c r="C110" s="62"/>
      <c r="D110" s="62"/>
      <c r="E110" s="62"/>
      <c r="F110" s="62"/>
      <c r="G110" s="63"/>
      <c r="H110" s="63"/>
      <c r="I110" s="64"/>
      <c r="J110" s="14">
        <f>SUM(J13:J109)</f>
        <v>0</v>
      </c>
    </row>
    <row r="111" spans="1:12" x14ac:dyDescent="0.3">
      <c r="A111" s="15" t="s">
        <v>12</v>
      </c>
      <c r="B111" s="15"/>
      <c r="C111" s="15"/>
      <c r="D111" s="15"/>
      <c r="E111" s="15"/>
      <c r="F111" s="15"/>
      <c r="G111" s="15"/>
      <c r="H111" s="15"/>
      <c r="I111" s="15"/>
      <c r="J111" s="1"/>
    </row>
    <row r="112" spans="1:12" x14ac:dyDescent="0.3">
      <c r="A112" s="50" t="s">
        <v>168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255" ht="9" customHeight="1" x14ac:dyDescent="0.35">
      <c r="A113" s="16"/>
      <c r="B113" s="16"/>
      <c r="C113" s="16"/>
      <c r="D113" s="16"/>
      <c r="E113" s="16"/>
      <c r="F113" s="16"/>
      <c r="G113" s="16"/>
      <c r="H113" s="16"/>
      <c r="I113" s="16"/>
      <c r="J113" s="1"/>
      <c r="K113" s="17"/>
      <c r="L113" s="17"/>
    </row>
    <row r="114" spans="1:255" s="17" customFormat="1" ht="24" customHeight="1" x14ac:dyDescent="0.35">
      <c r="A114" s="51" t="s">
        <v>171</v>
      </c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</row>
    <row r="115" spans="1:255" s="17" customFormat="1" ht="28.15" customHeight="1" x14ac:dyDescent="0.35">
      <c r="A115" s="51" t="s">
        <v>172</v>
      </c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</row>
    <row r="116" spans="1:255" s="17" customFormat="1" ht="17.649999999999999" customHeight="1" x14ac:dyDescent="0.35">
      <c r="A116" s="18"/>
      <c r="B116" s="1"/>
      <c r="C116" s="1"/>
      <c r="D116" s="1"/>
      <c r="E116" s="1"/>
      <c r="F116" s="1"/>
    </row>
    <row r="117" spans="1:255" x14ac:dyDescent="0.3">
      <c r="A117" s="19" t="s">
        <v>173</v>
      </c>
      <c r="B117" s="19"/>
      <c r="C117" s="19"/>
      <c r="D117" s="19"/>
      <c r="E117" s="19"/>
      <c r="F117" s="19"/>
      <c r="G117" s="19"/>
      <c r="H117" s="19"/>
      <c r="I117" s="19"/>
      <c r="J117" s="1"/>
    </row>
    <row r="118" spans="1:255" ht="27.4" customHeight="1" x14ac:dyDescent="0.3">
      <c r="A118" s="52" t="s">
        <v>174</v>
      </c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</row>
    <row r="119" spans="1:255" ht="27.4" customHeight="1" x14ac:dyDescent="0.3">
      <c r="A119" s="49" t="s">
        <v>175</v>
      </c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1:255" x14ac:dyDescent="0.3">
      <c r="A120" s="20" t="s">
        <v>13</v>
      </c>
      <c r="B120" s="20"/>
      <c r="C120" s="20"/>
      <c r="D120" s="20"/>
      <c r="E120" s="20"/>
      <c r="F120" s="20"/>
      <c r="G120" s="20"/>
      <c r="H120" s="20"/>
      <c r="I120" s="20"/>
      <c r="J120" s="1"/>
      <c r="K120" s="20"/>
      <c r="L120" s="20"/>
    </row>
    <row r="121" spans="1:255" x14ac:dyDescent="0.3">
      <c r="A121" s="54" t="s">
        <v>176</v>
      </c>
      <c r="B121" s="54"/>
      <c r="C121" s="54"/>
      <c r="D121" s="54"/>
      <c r="E121" s="54"/>
      <c r="F121" s="54"/>
      <c r="G121" s="54"/>
      <c r="H121" s="54"/>
      <c r="I121" s="54"/>
      <c r="J121" s="1"/>
    </row>
    <row r="122" spans="1:255" s="24" customFormat="1" x14ac:dyDescent="0.3">
      <c r="A122" s="55" t="s">
        <v>21</v>
      </c>
      <c r="B122" s="55"/>
      <c r="C122" s="55"/>
      <c r="D122" s="55"/>
      <c r="E122" s="55"/>
      <c r="F122" s="55"/>
      <c r="G122" s="55"/>
      <c r="H122" s="55"/>
      <c r="I122" s="55"/>
      <c r="J122" s="21"/>
      <c r="K122" s="22"/>
      <c r="L122" s="23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</row>
    <row r="123" spans="1:255" ht="23.65" customHeight="1" x14ac:dyDescent="0.3">
      <c r="A123" s="54" t="s">
        <v>14</v>
      </c>
      <c r="B123" s="54"/>
      <c r="C123" s="54"/>
      <c r="D123" s="54"/>
      <c r="E123" s="54"/>
      <c r="F123" s="54"/>
      <c r="G123" s="54"/>
      <c r="H123" s="54"/>
      <c r="I123" s="54"/>
      <c r="J123" s="1"/>
      <c r="K123" s="22"/>
      <c r="L123" s="23"/>
    </row>
    <row r="124" spans="1:255" x14ac:dyDescent="0.3">
      <c r="A124" s="25" t="s">
        <v>177</v>
      </c>
      <c r="B124" s="20"/>
      <c r="C124" s="20"/>
      <c r="D124" s="20"/>
      <c r="E124" s="20"/>
      <c r="F124" s="20"/>
      <c r="G124" s="20"/>
      <c r="H124" s="20"/>
      <c r="I124" s="20"/>
      <c r="J124" s="1"/>
      <c r="K124" s="22"/>
      <c r="L124" s="23"/>
    </row>
    <row r="125" spans="1:255" ht="11.65" customHeight="1" x14ac:dyDescent="0.3">
      <c r="A125" s="25"/>
      <c r="B125" s="20"/>
      <c r="C125" s="20"/>
      <c r="D125" s="20"/>
      <c r="E125" s="20"/>
      <c r="F125" s="20"/>
      <c r="G125" s="20"/>
      <c r="H125" s="20"/>
      <c r="I125" s="20"/>
      <c r="J125" s="1"/>
      <c r="K125" s="22"/>
      <c r="L125" s="23"/>
    </row>
    <row r="126" spans="1:255" x14ac:dyDescent="0.3">
      <c r="B126" s="1" t="s">
        <v>22</v>
      </c>
      <c r="H126" s="4"/>
      <c r="J126" s="1"/>
      <c r="K126" s="22"/>
      <c r="L126" s="23"/>
    </row>
    <row r="127" spans="1:255" ht="6" customHeight="1" x14ac:dyDescent="0.3">
      <c r="H127" s="4"/>
      <c r="J127" s="1"/>
      <c r="K127" s="22"/>
      <c r="L127" s="23"/>
    </row>
    <row r="128" spans="1:255" s="24" customFormat="1" x14ac:dyDescent="0.3">
      <c r="A128" s="26"/>
      <c r="B128" s="27" t="s">
        <v>15</v>
      </c>
      <c r="C128" s="27"/>
      <c r="D128" s="27"/>
      <c r="E128" s="27"/>
      <c r="F128" s="1"/>
      <c r="G128" s="28"/>
      <c r="H128" s="22"/>
      <c r="I128" s="22"/>
      <c r="J128" s="21"/>
      <c r="K128" s="1"/>
      <c r="L128" s="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</row>
    <row r="129" spans="1:255" s="24" customFormat="1" x14ac:dyDescent="0.3">
      <c r="A129" s="1"/>
      <c r="B129" s="56" t="s">
        <v>16</v>
      </c>
      <c r="C129" s="56"/>
      <c r="D129" s="56"/>
      <c r="E129" s="56"/>
      <c r="F129" s="56"/>
      <c r="G129" s="28"/>
      <c r="H129" s="22"/>
      <c r="I129" s="22"/>
      <c r="J129" s="21"/>
      <c r="K129" s="1"/>
      <c r="L129" s="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</row>
    <row r="130" spans="1:255" x14ac:dyDescent="0.3">
      <c r="A130" s="1"/>
      <c r="I130" s="1"/>
      <c r="J130" s="1"/>
    </row>
    <row r="131" spans="1:255" x14ac:dyDescent="0.3">
      <c r="A131" s="1"/>
      <c r="I131" s="1"/>
      <c r="J131" s="1"/>
    </row>
    <row r="132" spans="1:255" x14ac:dyDescent="0.3">
      <c r="A132" s="1"/>
      <c r="I132" s="1"/>
      <c r="J132" s="1"/>
    </row>
    <row r="133" spans="1:255" x14ac:dyDescent="0.3">
      <c r="A133" s="1"/>
      <c r="I133" s="1"/>
      <c r="J133" s="1"/>
    </row>
    <row r="134" spans="1:255" x14ac:dyDescent="0.3">
      <c r="A134" s="1"/>
      <c r="I134" s="1"/>
      <c r="J134" s="1"/>
    </row>
    <row r="135" spans="1:255" x14ac:dyDescent="0.3">
      <c r="A135" s="1"/>
      <c r="I135" s="1"/>
      <c r="J135" s="1"/>
    </row>
  </sheetData>
  <mergeCells count="110">
    <mergeCell ref="A9:J10"/>
    <mergeCell ref="E5:J5"/>
    <mergeCell ref="E6:J6"/>
    <mergeCell ref="E7:J7"/>
    <mergeCell ref="E8:J8"/>
    <mergeCell ref="A1:J1"/>
    <mergeCell ref="A91:A100"/>
    <mergeCell ref="A101:A109"/>
    <mergeCell ref="A31:A48"/>
    <mergeCell ref="A49:A59"/>
    <mergeCell ref="A60:A70"/>
    <mergeCell ref="A71:A83"/>
    <mergeCell ref="A84:A90"/>
    <mergeCell ref="G31:G48"/>
    <mergeCell ref="H31:H48"/>
    <mergeCell ref="G84:G90"/>
    <mergeCell ref="H84:H90"/>
    <mergeCell ref="B101:B109"/>
    <mergeCell ref="G101:G109"/>
    <mergeCell ref="H101:H109"/>
    <mergeCell ref="C49:D49"/>
    <mergeCell ref="E49:F49"/>
    <mergeCell ref="C59:D59"/>
    <mergeCell ref="I84:I90"/>
    <mergeCell ref="J84:J90"/>
    <mergeCell ref="G71:G83"/>
    <mergeCell ref="H71:H83"/>
    <mergeCell ref="I71:I83"/>
    <mergeCell ref="J71:J83"/>
    <mergeCell ref="E59:F59"/>
    <mergeCell ref="B49:B59"/>
    <mergeCell ref="C31:D31"/>
    <mergeCell ref="E31:F31"/>
    <mergeCell ref="B31:B48"/>
    <mergeCell ref="C48:D48"/>
    <mergeCell ref="E48:F48"/>
    <mergeCell ref="I31:I48"/>
    <mergeCell ref="J31:J48"/>
    <mergeCell ref="B129:F129"/>
    <mergeCell ref="A8:D8"/>
    <mergeCell ref="C13:D13"/>
    <mergeCell ref="C30:D30"/>
    <mergeCell ref="A110:I110"/>
    <mergeCell ref="I12:J12"/>
    <mergeCell ref="A13:A30"/>
    <mergeCell ref="B13:B30"/>
    <mergeCell ref="E13:F13"/>
    <mergeCell ref="E30:F30"/>
    <mergeCell ref="I13:I30"/>
    <mergeCell ref="J13:J30"/>
    <mergeCell ref="A11:A12"/>
    <mergeCell ref="B11:B12"/>
    <mergeCell ref="C11:F11"/>
    <mergeCell ref="G11:G12"/>
    <mergeCell ref="H11:H12"/>
    <mergeCell ref="C12:D12"/>
    <mergeCell ref="E12:F12"/>
    <mergeCell ref="C14:C18"/>
    <mergeCell ref="C109:D109"/>
    <mergeCell ref="G91:G100"/>
    <mergeCell ref="H91:H100"/>
    <mergeCell ref="I91:I100"/>
    <mergeCell ref="A119:L119"/>
    <mergeCell ref="A112:L112"/>
    <mergeCell ref="A114:L114"/>
    <mergeCell ref="A115:L115"/>
    <mergeCell ref="A118:L118"/>
    <mergeCell ref="A5:D7"/>
    <mergeCell ref="A121:I121"/>
    <mergeCell ref="A122:I122"/>
    <mergeCell ref="A123:I123"/>
    <mergeCell ref="J91:J100"/>
    <mergeCell ref="B91:B100"/>
    <mergeCell ref="C70:D70"/>
    <mergeCell ref="E70:F70"/>
    <mergeCell ref="B60:B70"/>
    <mergeCell ref="C101:D101"/>
    <mergeCell ref="E101:F101"/>
    <mergeCell ref="C71:D71"/>
    <mergeCell ref="E71:F71"/>
    <mergeCell ref="C83:D83"/>
    <mergeCell ref="E83:F83"/>
    <mergeCell ref="B71:B83"/>
    <mergeCell ref="C84:D84"/>
    <mergeCell ref="E84:F84"/>
    <mergeCell ref="C90:D90"/>
    <mergeCell ref="A2:L2"/>
    <mergeCell ref="A4:L4"/>
    <mergeCell ref="E14:E18"/>
    <mergeCell ref="I101:I109"/>
    <mergeCell ref="J101:J109"/>
    <mergeCell ref="E91:F91"/>
    <mergeCell ref="C100:D100"/>
    <mergeCell ref="E100:F100"/>
    <mergeCell ref="E109:F109"/>
    <mergeCell ref="G13:G30"/>
    <mergeCell ref="H13:H30"/>
    <mergeCell ref="E90:F90"/>
    <mergeCell ref="B84:B90"/>
    <mergeCell ref="C91:D91"/>
    <mergeCell ref="C60:D60"/>
    <mergeCell ref="E60:F60"/>
    <mergeCell ref="G60:G70"/>
    <mergeCell ref="H60:H70"/>
    <mergeCell ref="I60:I70"/>
    <mergeCell ref="J60:J70"/>
    <mergeCell ref="G49:G59"/>
    <mergeCell ref="H49:H59"/>
    <mergeCell ref="I49:I59"/>
    <mergeCell ref="J49:J59"/>
  </mergeCells>
  <pageMargins left="0.31496062992125984" right="0.11811023622047245" top="0.19685039370078741" bottom="0" header="0.31496062992125984" footer="0.31496062992125984"/>
  <pageSetup paperSize="9" scale="35" orientation="portrait" r:id="rId1"/>
  <rowBreaks count="1" manualBreakCount="1">
    <brk id="83" max="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3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Додаток_1</vt:lpstr>
      <vt:lpstr>Додаток_1!Область_друку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2026-10-30T08:52:22Z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