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380" documentId="13_ncr:1_{2B86E354-F780-45D1-942E-10D181CF870D}" xr6:coauthVersionLast="47" xr6:coauthVersionMax="47" xr10:uidLastSave="{316A300D-1E21-4F66-852B-D7B68E48E16A}"/>
  <bookViews>
    <workbookView xWindow="-120" yWindow="-120" windowWidth="29040" windowHeight="15720" xr2:uid="{00000000-000D-0000-FFFF-FFFF00000000}"/>
  </bookViews>
  <sheets>
    <sheet name="Пропозиція_товари" sheetId="6" r:id="rId1"/>
  </sheets>
  <definedNames>
    <definedName name="_xlnm.Print_Area" localSheetId="0">Пропозиція_товари!$A$1:$J$34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6" l="1"/>
  <c r="H16" i="6"/>
  <c r="H17" i="6"/>
  <c r="H18" i="6"/>
  <c r="F12" i="6"/>
  <c r="H12" i="6" s="1"/>
  <c r="F14" i="6"/>
  <c r="H14" i="6" s="1"/>
</calcChain>
</file>

<file path=xl/sharedStrings.xml><?xml version="1.0" encoding="utf-8"?>
<sst xmlns="http://schemas.openxmlformats.org/spreadsheetml/2006/main" count="38" uniqueCount="38">
  <si>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</si>
  <si>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</si>
  <si>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</si>
  <si>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</si>
  <si>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</si>
  <si>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</si>
  <si>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</si>
  <si>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</si>
  <si>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</si>
  <si>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Кількість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</si>
  <si>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</si>
  <si>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</si>
  <si>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</si>
  <si>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t>Всього вартість пропозиції, грн*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</si>
  <si>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</si>
  <si>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</si>
  <si>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</si>
  <si>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</si>
  <si>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</si>
  <si>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</si>
  <si>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</si>
  <si>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r>
      <t xml:space="preserve">Учасники повинні надсилати цінові пропозиції з підписом і печаткою </t>
    </r>
    <r>
      <rPr>
        <b/>
        <i/>
        <sz val="11"/>
        <color theme="1"/>
        <rFont val="Times New Roman"/>
        <family val="1"/>
        <charset val="204"/>
      </rPr>
      <t>(за наявності).</t>
    </r>
  </si>
  <si>
    <t>Ми погоджуємось зафіксувати цінову пропозицію протягом 90 календарних днів з моменту подачі</t>
  </si>
  <si>
    <t>Додаток №2 до Запиту_3413-3415MS</t>
  </si>
  <si>
    <r>
      <t xml:space="preserve">Умови оплати,
</t>
    </r>
    <r>
      <rPr>
        <i/>
        <sz val="12"/>
        <color theme="1"/>
        <rFont val="Times New Roman"/>
        <family val="1"/>
        <charset val="204"/>
      </rPr>
      <t>% передплати /післяплати</t>
    </r>
  </si>
  <si>
    <r>
      <t xml:space="preserve">Термін поставки товару,
</t>
    </r>
    <r>
      <rPr>
        <i/>
        <sz val="12"/>
        <color theme="1"/>
        <rFont val="Times New Roman"/>
        <family val="1"/>
        <charset val="204"/>
      </rPr>
      <t>календарних днів</t>
    </r>
  </si>
  <si>
    <r>
      <rPr>
        <b/>
        <sz val="11"/>
        <color theme="1"/>
        <rFont val="Calibri"/>
        <family val="2"/>
        <charset val="204"/>
      </rPr>
      <t>Сходовий електричний підйомник</t>
    </r>
    <r>
      <rPr>
        <sz val="11"/>
        <color theme="1"/>
        <rFont val="Calibri"/>
        <family val="2"/>
        <charset val="204"/>
      </rPr>
      <t xml:space="preserve">
</t>
    </r>
    <r>
      <rPr>
        <b/>
        <sz val="11"/>
        <color theme="1"/>
        <rFont val="Calibri"/>
        <family val="2"/>
        <charset val="204"/>
      </rPr>
      <t>Тип обладнання:</t>
    </r>
    <r>
      <rPr>
        <sz val="11"/>
        <color theme="1"/>
        <rFont val="Calibri"/>
        <family val="2"/>
        <charset val="204"/>
      </rPr>
      <t xml:space="preserve"> мобільний електричний сходовий підйомник (гусеничний або еквівалент)
</t>
    </r>
    <r>
      <rPr>
        <b/>
        <sz val="11"/>
        <color theme="1"/>
        <rFont val="Calibri"/>
        <family val="2"/>
        <charset val="204"/>
      </rPr>
      <t>Призначення:</t>
    </r>
    <r>
      <rPr>
        <sz val="11"/>
        <color theme="1"/>
        <rFont val="Calibri"/>
        <family val="2"/>
        <charset val="204"/>
      </rPr>
      <t xml:space="preserve"> транспортування пацієнтів (в т.ч. маломобільних, паралізованих) по сходах у медичних та рятувальних умовах
</t>
    </r>
    <r>
      <rPr>
        <b/>
        <sz val="11"/>
        <color theme="1"/>
        <rFont val="Calibri"/>
        <family val="2"/>
        <charset val="204"/>
      </rPr>
      <t>Тип приводу:</t>
    </r>
    <r>
      <rPr>
        <sz val="11"/>
        <color theme="1"/>
        <rFont val="Calibri"/>
        <family val="2"/>
        <charset val="204"/>
      </rPr>
      <t xml:space="preserve"> електричний; 
</t>
    </r>
    <r>
      <rPr>
        <b/>
        <sz val="11"/>
        <color theme="1"/>
        <rFont val="Calibri"/>
        <family val="2"/>
        <charset val="204"/>
      </rPr>
      <t>Тип переміщення:</t>
    </r>
    <r>
      <rPr>
        <sz val="11"/>
        <color theme="1"/>
        <rFont val="Calibri"/>
        <family val="2"/>
        <charset val="204"/>
      </rPr>
      <t xml:space="preserve"> гусеничний механізм або еквівалент
</t>
    </r>
    <r>
      <rPr>
        <b/>
        <sz val="11"/>
        <color theme="1"/>
        <rFont val="Calibri"/>
        <family val="2"/>
        <charset val="204"/>
      </rPr>
      <t>Задні колеса більші за передні</t>
    </r>
    <r>
      <rPr>
        <sz val="11"/>
        <color theme="1"/>
        <rFont val="Calibri"/>
        <family val="2"/>
        <charset val="204"/>
      </rPr>
      <t xml:space="preserve"> - так
</t>
    </r>
    <r>
      <rPr>
        <b/>
        <sz val="11"/>
        <color theme="1"/>
        <rFont val="Calibri"/>
        <family val="2"/>
        <charset val="204"/>
      </rPr>
      <t xml:space="preserve">Матеріал рами: </t>
    </r>
    <r>
      <rPr>
        <sz val="11"/>
        <color theme="1"/>
        <rFont val="Calibri"/>
        <family val="2"/>
        <charset val="204"/>
      </rPr>
      <t xml:space="preserve">алюміній або високоміцний метал; 
</t>
    </r>
    <r>
      <rPr>
        <b/>
        <sz val="11"/>
        <color theme="1"/>
        <rFont val="Calibri"/>
        <family val="2"/>
        <charset val="204"/>
      </rPr>
      <t>Регулювання ручки:</t>
    </r>
    <r>
      <rPr>
        <sz val="11"/>
        <color theme="1"/>
        <rFont val="Calibri"/>
        <family val="2"/>
        <charset val="204"/>
      </rPr>
      <t xml:space="preserve"> 100 – 160 см
</t>
    </r>
    <r>
      <rPr>
        <b/>
        <sz val="11"/>
        <color theme="1"/>
        <rFont val="Calibri"/>
        <family val="2"/>
        <charset val="204"/>
      </rPr>
      <t>Складана конструкція:</t>
    </r>
    <r>
      <rPr>
        <sz val="11"/>
        <color theme="1"/>
        <rFont val="Calibri"/>
        <family val="2"/>
        <charset val="204"/>
      </rPr>
      <t xml:space="preserve"> обов’язково
</t>
    </r>
    <r>
      <rPr>
        <b/>
        <sz val="11"/>
        <color theme="1"/>
        <rFont val="Calibri"/>
        <family val="2"/>
        <charset val="204"/>
      </rPr>
      <t>Можливість транспортування однією особою:</t>
    </r>
    <r>
      <rPr>
        <sz val="11"/>
        <color theme="1"/>
        <rFont val="Calibri"/>
        <family val="2"/>
        <charset val="204"/>
      </rPr>
      <t xml:space="preserve"> так
</t>
    </r>
    <r>
      <rPr>
        <b/>
        <sz val="11"/>
        <color theme="1"/>
        <rFont val="Calibri"/>
        <family val="2"/>
        <charset val="204"/>
      </rPr>
      <t>Вантажопідйомність:</t>
    </r>
    <r>
      <rPr>
        <sz val="11"/>
        <color theme="1"/>
        <rFont val="Calibri"/>
        <family val="2"/>
        <charset val="204"/>
      </rPr>
      <t xml:space="preserve"> 150 – 180 кг
</t>
    </r>
    <r>
      <rPr>
        <b/>
        <sz val="11"/>
        <color theme="1"/>
        <rFont val="Calibri"/>
        <family val="2"/>
        <charset val="204"/>
      </rPr>
      <t xml:space="preserve">Вага пристрою: </t>
    </r>
    <r>
      <rPr>
        <sz val="11"/>
        <color theme="1"/>
        <rFont val="Calibri"/>
        <family val="2"/>
        <charset val="204"/>
      </rPr>
      <t xml:space="preserve">25 – 40 кг
</t>
    </r>
    <r>
      <rPr>
        <b/>
        <sz val="11"/>
        <color theme="1"/>
        <rFont val="Calibri"/>
        <family val="2"/>
        <charset val="204"/>
      </rPr>
      <t>Максимальна висота сходинки:</t>
    </r>
    <r>
      <rPr>
        <sz val="11"/>
        <color theme="1"/>
        <rFont val="Calibri"/>
        <family val="2"/>
        <charset val="204"/>
      </rPr>
      <t xml:space="preserve"> 150 – 220 мм
</t>
    </r>
    <r>
      <rPr>
        <b/>
        <sz val="11"/>
        <color theme="1"/>
        <rFont val="Calibri"/>
        <family val="2"/>
        <charset val="204"/>
      </rPr>
      <t xml:space="preserve">Мінімальна ширина сходів: </t>
    </r>
    <r>
      <rPr>
        <sz val="11"/>
        <color theme="1"/>
        <rFont val="Calibri"/>
        <family val="2"/>
        <charset val="204"/>
      </rPr>
      <t xml:space="preserve">700 – 900 мм
</t>
    </r>
    <r>
      <rPr>
        <b/>
        <sz val="11"/>
        <color theme="1"/>
        <rFont val="Calibri"/>
        <family val="2"/>
        <charset val="204"/>
      </rPr>
      <t xml:space="preserve">Швидкість підйому/спуску: </t>
    </r>
    <r>
      <rPr>
        <sz val="11"/>
        <color theme="1"/>
        <rFont val="Calibri"/>
        <family val="2"/>
        <charset val="204"/>
      </rPr>
      <t xml:space="preserve">5 – 15 ступенів/хв
</t>
    </r>
    <r>
      <rPr>
        <b/>
        <sz val="11"/>
        <color theme="1"/>
        <rFont val="Calibri"/>
        <family val="2"/>
        <charset val="204"/>
      </rPr>
      <t xml:space="preserve">Регулювання швидкості: </t>
    </r>
    <r>
      <rPr>
        <sz val="11"/>
        <color theme="1"/>
        <rFont val="Calibri"/>
        <family val="2"/>
        <charset val="204"/>
      </rPr>
      <t xml:space="preserve">обов’язково
</t>
    </r>
    <r>
      <rPr>
        <b/>
        <sz val="11"/>
        <color theme="1"/>
        <rFont val="Calibri"/>
        <family val="2"/>
        <charset val="204"/>
      </rPr>
      <t>Тип керування:</t>
    </r>
    <r>
      <rPr>
        <sz val="11"/>
        <color theme="1"/>
        <rFont val="Calibri"/>
        <family val="2"/>
        <charset val="204"/>
      </rPr>
      <t xml:space="preserve"> кнопкове або джойстик
</t>
    </r>
    <r>
      <rPr>
        <b/>
        <sz val="11"/>
        <color theme="1"/>
        <rFont val="Calibri"/>
        <family val="2"/>
        <charset val="204"/>
      </rPr>
      <t>Керування однією особою:</t>
    </r>
    <r>
      <rPr>
        <sz val="11"/>
        <color theme="1"/>
        <rFont val="Calibri"/>
        <family val="2"/>
        <charset val="204"/>
      </rPr>
      <t xml:space="preserve"> так
</t>
    </r>
    <r>
      <rPr>
        <b/>
        <sz val="11"/>
        <color theme="1"/>
        <rFont val="Calibri"/>
        <family val="2"/>
        <charset val="204"/>
      </rPr>
      <t>Тип живлення:</t>
    </r>
    <r>
      <rPr>
        <sz val="11"/>
        <color theme="1"/>
        <rFont val="Calibri"/>
        <family val="2"/>
        <charset val="204"/>
      </rPr>
      <t xml:space="preserve"> акумулятор
</t>
    </r>
    <r>
      <rPr>
        <b/>
        <sz val="11"/>
        <color theme="1"/>
        <rFont val="Calibri"/>
        <family val="2"/>
        <charset val="204"/>
      </rPr>
      <t xml:space="preserve">Тип батареї: </t>
    </r>
    <r>
      <rPr>
        <sz val="11"/>
        <color theme="1"/>
        <rFont val="Calibri"/>
        <family val="2"/>
        <charset val="204"/>
      </rPr>
      <t xml:space="preserve">літій-іонна або свинцево-кислотна
</t>
    </r>
    <r>
      <rPr>
        <b/>
        <sz val="11"/>
        <color theme="1"/>
        <rFont val="Calibri"/>
        <family val="2"/>
        <charset val="204"/>
      </rPr>
      <t>Час автономної роботи:</t>
    </r>
    <r>
      <rPr>
        <sz val="11"/>
        <color theme="1"/>
        <rFont val="Calibri"/>
        <family val="2"/>
        <charset val="204"/>
      </rPr>
      <t xml:space="preserve"> 60 – 120 хв
</t>
    </r>
    <r>
      <rPr>
        <b/>
        <sz val="11"/>
        <color theme="1"/>
        <rFont val="Calibri"/>
        <family val="2"/>
        <charset val="204"/>
      </rPr>
      <t xml:space="preserve">Час зарядки: </t>
    </r>
    <r>
      <rPr>
        <sz val="11"/>
        <color theme="1"/>
        <rFont val="Calibri"/>
        <family val="2"/>
        <charset val="204"/>
      </rPr>
      <t xml:space="preserve">4 – 8 годин
</t>
    </r>
    <r>
      <rPr>
        <b/>
        <sz val="11"/>
        <color theme="1"/>
        <rFont val="Calibri"/>
        <family val="2"/>
        <charset val="204"/>
      </rPr>
      <t xml:space="preserve">Індикатор заряду: </t>
    </r>
    <r>
      <rPr>
        <sz val="11"/>
        <color theme="1"/>
        <rFont val="Calibri"/>
        <family val="2"/>
        <charset val="204"/>
      </rPr>
      <t xml:space="preserve">обов’язково
</t>
    </r>
    <r>
      <rPr>
        <b/>
        <sz val="11"/>
        <color theme="1"/>
        <rFont val="Calibri"/>
        <family val="2"/>
        <charset val="204"/>
      </rPr>
      <t>Система антиковзання (гусениці):</t>
    </r>
    <r>
      <rPr>
        <sz val="11"/>
        <color theme="1"/>
        <rFont val="Calibri"/>
        <family val="2"/>
        <charset val="204"/>
      </rPr>
      <t xml:space="preserve"> обов’язково
</t>
    </r>
    <r>
      <rPr>
        <b/>
        <sz val="11"/>
        <color theme="1"/>
        <rFont val="Calibri"/>
        <family val="2"/>
        <charset val="204"/>
      </rPr>
      <t>Фіксація пацієнта (ремені):</t>
    </r>
    <r>
      <rPr>
        <sz val="11"/>
        <color theme="1"/>
        <rFont val="Calibri"/>
        <family val="2"/>
        <charset val="204"/>
      </rPr>
      <t xml:space="preserve"> 2 – 4 точки
</t>
    </r>
    <r>
      <rPr>
        <b/>
        <sz val="11"/>
        <color theme="1"/>
        <rFont val="Calibri"/>
        <family val="2"/>
        <charset val="204"/>
      </rPr>
      <t xml:space="preserve">Захист від перекидання: </t>
    </r>
    <r>
      <rPr>
        <sz val="11"/>
        <color theme="1"/>
        <rFont val="Calibri"/>
        <family val="2"/>
        <charset val="204"/>
      </rPr>
      <t xml:space="preserve">обов’язково
</t>
    </r>
    <r>
      <rPr>
        <b/>
        <sz val="11"/>
        <color theme="1"/>
        <rFont val="Calibri"/>
        <family val="2"/>
        <charset val="204"/>
      </rPr>
      <t xml:space="preserve">Аварійна зупинка: </t>
    </r>
    <r>
      <rPr>
        <sz val="11"/>
        <color theme="1"/>
        <rFont val="Calibri"/>
        <family val="2"/>
        <charset val="204"/>
      </rPr>
      <t xml:space="preserve">обов’язково
</t>
    </r>
    <r>
      <rPr>
        <b/>
        <sz val="11"/>
        <color theme="1"/>
        <rFont val="Calibri"/>
        <family val="2"/>
        <charset val="204"/>
      </rPr>
      <t xml:space="preserve">Сигналізація помилок: </t>
    </r>
    <r>
      <rPr>
        <sz val="11"/>
        <color theme="1"/>
        <rFont val="Calibri"/>
        <family val="2"/>
        <charset val="204"/>
      </rPr>
      <t xml:space="preserve">бажано
</t>
    </r>
    <r>
      <rPr>
        <b/>
        <sz val="11"/>
        <color theme="1"/>
        <rFont val="Calibri"/>
        <family val="2"/>
        <charset val="204"/>
      </rPr>
      <t>Робота в умовах транспортування (швидка, евакуація):</t>
    </r>
    <r>
      <rPr>
        <sz val="11"/>
        <color theme="1"/>
        <rFont val="Calibri"/>
        <family val="2"/>
        <charset val="204"/>
      </rPr>
      <t xml:space="preserve"> так
</t>
    </r>
    <r>
      <rPr>
        <b/>
        <sz val="11"/>
        <color theme="1"/>
        <rFont val="Calibri"/>
        <family val="2"/>
        <charset val="204"/>
      </rPr>
      <t xml:space="preserve">Можливість використання без спеціального навчання: </t>
    </r>
    <r>
      <rPr>
        <sz val="11"/>
        <color theme="1"/>
        <rFont val="Calibri"/>
        <family val="2"/>
        <charset val="204"/>
      </rPr>
      <t xml:space="preserve">так
Рівень шуму: ≤ 60 дБ
</t>
    </r>
    <r>
      <rPr>
        <b/>
        <sz val="11"/>
        <color theme="1"/>
        <rFont val="Calibri"/>
        <family val="2"/>
        <charset val="204"/>
      </rPr>
      <t xml:space="preserve">Температура роботи: </t>
    </r>
    <r>
      <rPr>
        <sz val="11"/>
        <color theme="1"/>
        <rFont val="Calibri"/>
        <family val="2"/>
        <charset val="204"/>
      </rPr>
      <t xml:space="preserve">0°C – +40°C
</t>
    </r>
    <r>
      <rPr>
        <b/>
        <sz val="11"/>
        <color theme="1"/>
        <rFont val="Calibri"/>
        <family val="2"/>
        <charset val="204"/>
      </rPr>
      <t xml:space="preserve">Комплектація: </t>
    </r>
    <r>
      <rPr>
        <sz val="11"/>
        <color theme="1"/>
        <rFont val="Calibri"/>
        <family val="2"/>
        <charset val="204"/>
      </rPr>
      <t xml:space="preserve">Підйомник, Акумулятор, Зарядний пристрій, Ремені безпеки, Інструкція, </t>
    </r>
    <r>
      <rPr>
        <b/>
        <sz val="11"/>
        <color theme="1"/>
        <rFont val="Calibri"/>
        <family val="2"/>
        <charset val="204"/>
      </rPr>
      <t xml:space="preserve">Гарантійний термін: </t>
    </r>
    <r>
      <rPr>
        <sz val="11"/>
        <color theme="1"/>
        <rFont val="Calibri"/>
        <family val="2"/>
        <charset val="204"/>
      </rPr>
      <t>не менше 12 місяців</t>
    </r>
  </si>
  <si>
    <r>
      <rPr>
        <b/>
        <sz val="11"/>
        <color theme="1"/>
        <rFont val="Calibri"/>
        <family val="2"/>
        <charset val="204"/>
      </rPr>
      <t>Монітор пацієнта</t>
    </r>
    <r>
      <rPr>
        <sz val="11"/>
        <color theme="1"/>
        <rFont val="Calibri"/>
        <family val="2"/>
        <charset val="204"/>
      </rPr>
      <t xml:space="preserve">
Спеціальна транспортна сумка з додатковими відсіками для розміщення комплектів для надання невідкладної допомоги, відсік для встановлення додаткової зовнішньої акумуляторної батареї</t>
    </r>
    <r>
      <rPr>
        <b/>
        <sz val="11"/>
        <color theme="1"/>
        <rFont val="Calibri"/>
        <family val="2"/>
        <charset val="204"/>
      </rPr>
      <t xml:space="preserve">
- </t>
    </r>
    <r>
      <rPr>
        <sz val="11"/>
        <color theme="1"/>
        <rFont val="Calibri"/>
        <family val="2"/>
        <charset val="204"/>
      </rPr>
      <t xml:space="preserve">Кольоровий сенсорний 4.3 дюймовий РК-екран з режимами відображення: «Стандартний екран» та «Екран великих чисел»
- Демонстраційний режим та режим відображення, перегляд даних у режимі заморозки (стоп-кадр)
- Технологія вимірювання ЕКГ з низьким рівнем шумів з одночасною реєстрацією ЕКГ та аналіз ST-сегменту, підтримка аналізу, забезпечення обробки та перегляду подій аритмії
- Адаптивна технологія обробки цифрового сигналу при вимірюванні неінвазивного тиску AcuTec NIBP
- Вимірювання рівня насичення артеріальної крові киснем DiOx SpO2
- Пам'ять на 24 - 48 годин графічних та табличних трендів за всіма параметрами, 1500-3000 груп вимірювань НДАТ, 80-200 подій тривоги, 80-200 подій аритмії, 3-10 хвилинні сигнали SpO2, RESP та CO2
- Кріплення монітору пацієнта в автомобіль швидкої медичної допомоги у транспортній сумці у комплекті;
- Акустична та візуальна тривога Модуль ЕКГ. Модуль SpO2 Masimo або SpO2 Nellcor (пульсоксіметрія). Модуль НДАТ. Модуль Температури, Модуль Дихання (RESP)
- Відведень ЕКГ: 5/12
- Діапазон ЧСС: дорослі 15 уд/хв - 300 уд/хв; діти: 15 уд/хв - 350 уд/хв; новонароджені: 15 уд/хв - 350 уд/хв
- </t>
    </r>
    <r>
      <rPr>
        <b/>
        <sz val="11"/>
        <color theme="1"/>
        <rFont val="Calibri"/>
        <family val="2"/>
        <charset val="204"/>
      </rPr>
      <t>Режим моніторингу:</t>
    </r>
    <r>
      <rPr>
        <sz val="11"/>
        <color theme="1"/>
        <rFont val="Calibri"/>
        <family val="2"/>
        <charset val="204"/>
      </rPr>
      <t xml:space="preserve"> 0.5-40 Гц
- </t>
    </r>
    <r>
      <rPr>
        <b/>
        <sz val="11"/>
        <color theme="1"/>
        <rFont val="Calibri"/>
        <family val="2"/>
        <charset val="204"/>
      </rPr>
      <t xml:space="preserve">Діагностичний режим: </t>
    </r>
    <r>
      <rPr>
        <sz val="11"/>
        <color theme="1"/>
        <rFont val="Calibri"/>
        <family val="2"/>
        <charset val="204"/>
      </rPr>
      <t xml:space="preserve">0.05-130 Гц
- </t>
    </r>
    <r>
      <rPr>
        <b/>
        <sz val="11"/>
        <color theme="1"/>
        <rFont val="Calibri"/>
        <family val="2"/>
        <charset val="204"/>
      </rPr>
      <t>Хірургічний режим:</t>
    </r>
    <r>
      <rPr>
        <sz val="11"/>
        <color theme="1"/>
        <rFont val="Calibri"/>
        <family val="2"/>
        <charset val="204"/>
      </rPr>
      <t xml:space="preserve"> 1-20 Гц
- </t>
    </r>
    <r>
      <rPr>
        <b/>
        <sz val="11"/>
        <color theme="1"/>
        <rFont val="Calibri"/>
        <family val="2"/>
        <charset val="204"/>
      </rPr>
      <t>Режим ST:</t>
    </r>
    <r>
      <rPr>
        <sz val="11"/>
        <color theme="1"/>
        <rFont val="Calibri"/>
        <family val="2"/>
        <charset val="204"/>
      </rPr>
      <t xml:space="preserve"> 0.2-40 Гц
-</t>
    </r>
    <r>
      <rPr>
        <b/>
        <sz val="11"/>
        <color theme="1"/>
        <rFont val="Calibri"/>
        <family val="2"/>
        <charset val="204"/>
      </rPr>
      <t xml:space="preserve"> Швидкість:</t>
    </r>
    <r>
      <rPr>
        <sz val="11"/>
        <color theme="1"/>
        <rFont val="Calibri"/>
        <family val="2"/>
        <charset val="204"/>
      </rPr>
      <t xml:space="preserve"> 6.25, 12.5, 25, 50 мм/с
- </t>
    </r>
    <r>
      <rPr>
        <b/>
        <sz val="11"/>
        <color theme="1"/>
        <rFont val="Calibri"/>
        <family val="2"/>
        <charset val="204"/>
      </rPr>
      <t>Посилення:</t>
    </r>
    <r>
      <rPr>
        <sz val="11"/>
        <color theme="1"/>
        <rFont val="Calibri"/>
        <family val="2"/>
        <charset val="204"/>
      </rPr>
      <t xml:space="preserve"> × 1/8, × 1/4, × 1/2, × 1, × 2, × 4, АВТО
- </t>
    </r>
    <r>
      <rPr>
        <b/>
        <sz val="11"/>
        <color theme="1"/>
        <rFont val="Calibri"/>
        <family val="2"/>
        <charset val="204"/>
      </rPr>
      <t>Діапазон вимірювання ST-сегменту:</t>
    </r>
    <r>
      <rPr>
        <sz val="11"/>
        <color theme="1"/>
        <rFont val="Calibri"/>
        <family val="2"/>
        <charset val="204"/>
      </rPr>
      <t xml:space="preserve"> від -2.0 мВ до 2.0 мВ
- </t>
    </r>
    <r>
      <rPr>
        <b/>
        <sz val="11"/>
        <color theme="1"/>
        <rFont val="Calibri"/>
        <family val="2"/>
        <charset val="204"/>
      </rPr>
      <t>Діапазон вимірювань ЧД:</t>
    </r>
    <r>
      <rPr>
        <sz val="11"/>
        <color theme="1"/>
        <rFont val="Calibri"/>
        <family val="2"/>
        <charset val="204"/>
      </rPr>
      <t xml:space="preserve"> дорослі 6 вдих/хв – 120 вдих/хв; діти 6 вдих/хв – 150 вдих/хв; новонароджені: 6 вдих/хв - 150 вдих/хв
- Час тривоги апное: 10 с - 60 с
- </t>
    </r>
    <r>
      <rPr>
        <b/>
        <sz val="11"/>
        <color theme="1"/>
        <rFont val="Calibri"/>
        <family val="2"/>
        <charset val="204"/>
      </rPr>
      <t xml:space="preserve">Моніторинг температури, діапазон: </t>
    </r>
    <r>
      <rPr>
        <sz val="11"/>
        <color theme="1"/>
        <rFont val="Calibri"/>
        <family val="2"/>
        <charset val="204"/>
      </rPr>
      <t xml:space="preserve">від 0°С до 50°С, похибка 0.1°С, кількість каналів - 2
- </t>
    </r>
    <r>
      <rPr>
        <b/>
        <sz val="11"/>
        <color theme="1"/>
        <rFont val="Calibri"/>
        <family val="2"/>
        <charset val="204"/>
      </rPr>
      <t>Моніторинг НДАТ:</t>
    </r>
    <r>
      <rPr>
        <sz val="11"/>
        <color theme="1"/>
        <rFont val="Calibri"/>
        <family val="2"/>
        <charset val="204"/>
      </rPr>
      <t xml:space="preserve"> метод вимірювання – автоматична осцилометрія, режим роботи – ручний  - Авто, STAT – режим (постійний); 
Номінальний діапазон вимірювань – дорослі 10-270 мм.рт.ст, діти: 10-200 мм.рт.ст, новонароджені: 10-135 мм.рт.ст.
- </t>
    </r>
    <r>
      <rPr>
        <b/>
        <sz val="11"/>
        <color theme="1"/>
        <rFont val="Calibri"/>
        <family val="2"/>
        <charset val="204"/>
      </rPr>
      <t>Захист від надлишкового тиску в манжеті</t>
    </r>
    <r>
      <rPr>
        <sz val="11"/>
        <color theme="1"/>
        <rFont val="Calibri"/>
        <family val="2"/>
        <charset val="204"/>
      </rPr>
      <t xml:space="preserve">
</t>
    </r>
    <r>
      <rPr>
        <b/>
        <sz val="11"/>
        <color theme="1"/>
        <rFont val="Calibri"/>
        <family val="2"/>
        <charset val="204"/>
      </rPr>
      <t>Моніторингу SpO2 та частоти пульсу:</t>
    </r>
    <r>
      <rPr>
        <sz val="11"/>
        <color theme="1"/>
        <rFont val="Calibri"/>
        <family val="2"/>
        <charset val="204"/>
      </rPr>
      <t xml:space="preserve"> діапазон вимірювання SpO2 – 0% – 100%, похибка: ± 2% у діапазоні 70% – 100%, не визначено в діапазоні 0% – 69%; діапазон ПП - від 25 уд/хв до 250 уд/хв., похибка: 1 уд/хв.
- </t>
    </r>
    <r>
      <rPr>
        <b/>
        <sz val="11"/>
        <color theme="1"/>
        <rFont val="Calibri"/>
        <family val="2"/>
        <charset val="204"/>
      </rPr>
      <t>Живлення приладу:</t>
    </r>
    <r>
      <rPr>
        <sz val="11"/>
        <color theme="1"/>
        <rFont val="Calibri"/>
        <family val="2"/>
        <charset val="204"/>
      </rPr>
      <t xml:space="preserve"> 100-240 В ~, 50/60 Гц, 1-0.5А, 
</t>
    </r>
    <r>
      <rPr>
        <b/>
        <sz val="11"/>
        <color theme="1"/>
        <rFont val="Calibri"/>
        <family val="2"/>
        <charset val="204"/>
      </rPr>
      <t xml:space="preserve">- Вбудований акумулятор: </t>
    </r>
    <r>
      <rPr>
        <sz val="11"/>
        <color theme="1"/>
        <rFont val="Calibri"/>
        <family val="2"/>
        <charset val="204"/>
      </rPr>
      <t xml:space="preserve">11.1В   2600Агод,  літій-іонний;
- </t>
    </r>
    <r>
      <rPr>
        <b/>
        <sz val="11"/>
        <color theme="1"/>
        <rFont val="Calibri"/>
        <family val="2"/>
        <charset val="204"/>
      </rPr>
      <t>Додатковий зовнішній акумулятор:</t>
    </r>
    <r>
      <rPr>
        <sz val="11"/>
        <color theme="1"/>
        <rFont val="Calibri"/>
        <family val="2"/>
        <charset val="204"/>
      </rPr>
      <t xml:space="preserve"> 4400 мАч літій іонний
</t>
    </r>
    <r>
      <rPr>
        <b/>
        <sz val="11"/>
        <color theme="1"/>
        <rFont val="Calibri"/>
        <family val="2"/>
        <charset val="204"/>
      </rPr>
      <t>Додатково:</t>
    </r>
    <r>
      <rPr>
        <sz val="11"/>
        <color theme="1"/>
        <rFont val="Calibri"/>
        <family val="2"/>
        <charset val="204"/>
      </rPr>
      <t xml:space="preserve"> Інструкція користувача,
</t>
    </r>
    <r>
      <rPr>
        <b/>
        <sz val="11"/>
        <color theme="1"/>
        <rFont val="Calibri"/>
        <family val="2"/>
        <charset val="204"/>
      </rPr>
      <t>Гарантійний термін:</t>
    </r>
    <r>
      <rPr>
        <sz val="11"/>
        <color theme="1"/>
        <rFont val="Calibri"/>
        <family val="2"/>
        <charset val="204"/>
      </rPr>
      <t xml:space="preserve"> не менше 12 місяців</t>
    </r>
  </si>
  <si>
    <t xml:space="preserve"> ** Закупівля здійснюється окремими позиціями/лотами.</t>
  </si>
  <si>
    <t>Візуалізація</t>
  </si>
  <si>
    <r>
      <rPr>
        <b/>
        <sz val="11"/>
        <color theme="1"/>
        <rFont val="Calibri"/>
        <family val="2"/>
        <charset val="204"/>
      </rPr>
      <t>Вакуумні медичні ноші</t>
    </r>
    <r>
      <rPr>
        <sz val="11"/>
        <color theme="1"/>
        <rFont val="Calibri"/>
        <family val="2"/>
        <charset val="204"/>
      </rPr>
      <t xml:space="preserve">
</t>
    </r>
    <r>
      <rPr>
        <b/>
        <sz val="11"/>
        <color theme="1"/>
        <rFont val="Calibri"/>
        <family val="2"/>
        <charset val="204"/>
      </rPr>
      <t>Тип:</t>
    </r>
    <r>
      <rPr>
        <sz val="11"/>
        <color theme="1"/>
        <rFont val="Calibri"/>
        <family val="2"/>
        <charset val="204"/>
      </rPr>
      <t xml:space="preserve"> вакуумні медичні ноші
</t>
    </r>
    <r>
      <rPr>
        <b/>
        <sz val="11"/>
        <color theme="1"/>
        <rFont val="Calibri"/>
        <family val="2"/>
        <charset val="204"/>
      </rPr>
      <t>Категорія:</t>
    </r>
    <r>
      <rPr>
        <sz val="11"/>
        <color theme="1"/>
        <rFont val="Calibri"/>
        <family val="2"/>
        <charset val="204"/>
      </rPr>
      <t xml:space="preserve"> медичне обладнання / іммобілізація
</t>
    </r>
    <r>
      <rPr>
        <b/>
        <sz val="11"/>
        <color theme="1"/>
        <rFont val="Calibri"/>
        <family val="2"/>
        <charset val="204"/>
      </rPr>
      <t>Ціль використання:</t>
    </r>
    <r>
      <rPr>
        <sz val="11"/>
        <color theme="1"/>
        <rFont val="Calibri"/>
        <family val="2"/>
        <charset val="204"/>
      </rPr>
      <t xml:space="preserve">
транспортування пацієнтів
іммобілізації при травмах (хребет, таз, кінцівки)
використання в екстреній медицині, лікарнях, швидкій допомозі
</t>
    </r>
    <r>
      <rPr>
        <b/>
        <sz val="11"/>
        <color theme="1"/>
        <rFont val="Calibri"/>
        <family val="2"/>
        <charset val="204"/>
      </rPr>
      <t>Основні технічні вимоги:</t>
    </r>
    <r>
      <rPr>
        <sz val="11"/>
        <color theme="1"/>
        <rFont val="Calibri"/>
        <family val="2"/>
        <charset val="204"/>
      </rPr>
      <t xml:space="preserve">
</t>
    </r>
    <r>
      <rPr>
        <b/>
        <sz val="11"/>
        <color theme="1"/>
        <rFont val="Calibri"/>
        <family val="2"/>
        <charset val="204"/>
      </rPr>
      <t xml:space="preserve">Конструкція повинна </t>
    </r>
    <r>
      <rPr>
        <sz val="11"/>
        <color theme="1"/>
        <rFont val="Calibri"/>
        <family val="2"/>
        <charset val="204"/>
      </rPr>
      <t xml:space="preserve">забезпечувати анатомічну адаптацію до тіла пацієнта
</t>
    </r>
    <r>
      <rPr>
        <b/>
        <sz val="11"/>
        <color theme="1"/>
        <rFont val="Calibri"/>
        <family val="2"/>
        <charset val="204"/>
      </rPr>
      <t>Наявність вакуумного клапана</t>
    </r>
    <r>
      <rPr>
        <sz val="11"/>
        <color theme="1"/>
        <rFont val="Calibri"/>
        <family val="2"/>
        <charset val="204"/>
      </rPr>
      <t xml:space="preserve"> для відкачування повітря
</t>
    </r>
    <r>
      <rPr>
        <b/>
        <sz val="11"/>
        <color theme="1"/>
        <rFont val="Calibri"/>
        <family val="2"/>
        <charset val="204"/>
      </rPr>
      <t xml:space="preserve">Зовнішній матеріал: </t>
    </r>
    <r>
      <rPr>
        <sz val="11"/>
        <color theme="1"/>
        <rFont val="Calibri"/>
        <family val="2"/>
        <charset val="204"/>
      </rPr>
      <t xml:space="preserve">зносостійкий, водонепроникний, стійкий до дезінфекції
</t>
    </r>
    <r>
      <rPr>
        <b/>
        <sz val="11"/>
        <color theme="1"/>
        <rFont val="Calibri"/>
        <family val="2"/>
        <charset val="204"/>
      </rPr>
      <t xml:space="preserve">Наповнювач: </t>
    </r>
    <r>
      <rPr>
        <sz val="11"/>
        <color theme="1"/>
        <rFont val="Calibri"/>
        <family val="2"/>
        <charset val="204"/>
      </rPr>
      <t xml:space="preserve">гранульований матеріал (типу EPS)
</t>
    </r>
    <r>
      <rPr>
        <b/>
        <sz val="11"/>
        <color theme="1"/>
        <rFont val="Calibri"/>
        <family val="2"/>
        <charset val="204"/>
      </rPr>
      <t>Матеріали повинні бути</t>
    </r>
    <r>
      <rPr>
        <sz val="11"/>
        <color theme="1"/>
        <rFont val="Calibri"/>
        <family val="2"/>
        <charset val="204"/>
      </rPr>
      <t xml:space="preserve"> безпечними для медичного використання
</t>
    </r>
    <r>
      <rPr>
        <b/>
        <sz val="11"/>
        <color theme="1"/>
        <rFont val="Calibri"/>
        <family val="2"/>
        <charset val="204"/>
      </rPr>
      <t>Максимальне навантаження:</t>
    </r>
    <r>
      <rPr>
        <sz val="11"/>
        <color theme="1"/>
        <rFont val="Calibri"/>
        <family val="2"/>
        <charset val="204"/>
      </rPr>
      <t xml:space="preserve"> 150–160 кг
</t>
    </r>
    <r>
      <rPr>
        <b/>
        <sz val="11"/>
        <color theme="1"/>
        <rFont val="Calibri"/>
        <family val="2"/>
        <charset val="204"/>
      </rPr>
      <t xml:space="preserve">Розміри (у розкладеному стані): </t>
    </r>
    <r>
      <rPr>
        <sz val="11"/>
        <color theme="1"/>
        <rFont val="Calibri"/>
        <family val="2"/>
        <charset val="204"/>
      </rPr>
      <t xml:space="preserve">200–205 × 90–100 см
</t>
    </r>
    <r>
      <rPr>
        <b/>
        <sz val="11"/>
        <color theme="1"/>
        <rFont val="Calibri"/>
        <family val="2"/>
        <charset val="204"/>
      </rPr>
      <t>Вага:</t>
    </r>
    <r>
      <rPr>
        <sz val="11"/>
        <color theme="1"/>
        <rFont val="Calibri"/>
        <family val="2"/>
        <charset val="204"/>
      </rPr>
      <t xml:space="preserve"> 6–7 кг 
</t>
    </r>
    <r>
      <rPr>
        <b/>
        <sz val="11"/>
        <color theme="1"/>
        <rFont val="Calibri"/>
        <family val="2"/>
        <charset val="204"/>
      </rPr>
      <t>Кількість ручок для перенесення:</t>
    </r>
    <r>
      <rPr>
        <sz val="11"/>
        <color theme="1"/>
        <rFont val="Calibri"/>
        <family val="2"/>
        <charset val="204"/>
      </rPr>
      <t xml:space="preserve"> 8–10
</t>
    </r>
    <r>
      <rPr>
        <b/>
        <sz val="11"/>
        <color theme="1"/>
        <rFont val="Calibri"/>
        <family val="2"/>
        <charset val="204"/>
      </rPr>
      <t>Кількість фіксуючих ременів:</t>
    </r>
    <r>
      <rPr>
        <sz val="11"/>
        <color theme="1"/>
        <rFont val="Calibri"/>
        <family val="2"/>
        <charset val="204"/>
      </rPr>
      <t xml:space="preserve"> 3–4
</t>
    </r>
    <r>
      <rPr>
        <b/>
        <sz val="11"/>
        <color theme="1"/>
        <rFont val="Calibri"/>
        <family val="2"/>
        <charset val="204"/>
      </rPr>
      <t xml:space="preserve">Комплектація: </t>
    </r>
    <r>
      <rPr>
        <sz val="11"/>
        <color theme="1"/>
        <rFont val="Calibri"/>
        <family val="2"/>
        <charset val="204"/>
      </rPr>
      <t xml:space="preserve">Ноші, Насос, Сумка для транспортування, Інструкція
</t>
    </r>
    <r>
      <rPr>
        <b/>
        <sz val="11"/>
        <color theme="1"/>
        <rFont val="Calibri"/>
        <family val="2"/>
        <charset val="204"/>
      </rPr>
      <t xml:space="preserve">Гарантійний термін: </t>
    </r>
    <r>
      <rPr>
        <sz val="11"/>
        <color theme="1"/>
        <rFont val="Calibri"/>
        <family val="2"/>
        <charset val="204"/>
      </rPr>
      <t>12 місяців</t>
    </r>
  </si>
  <si>
    <r>
      <rPr>
        <b/>
        <sz val="11"/>
        <color theme="1"/>
        <rFont val="Calibri"/>
        <family val="2"/>
        <charset val="204"/>
      </rPr>
      <t>Ноші-каталка</t>
    </r>
    <r>
      <rPr>
        <sz val="11"/>
        <color theme="1"/>
        <rFont val="Calibri"/>
        <family val="2"/>
        <charset val="204"/>
      </rPr>
      <t xml:space="preserve">
</t>
    </r>
    <r>
      <rPr>
        <b/>
        <sz val="11"/>
        <color theme="1"/>
        <rFont val="Calibri"/>
        <family val="2"/>
        <charset val="204"/>
      </rPr>
      <t>Міцна конструкція з легкого алюмінію.</t>
    </r>
    <r>
      <rPr>
        <sz val="11"/>
        <color theme="1"/>
        <rFont val="Calibri"/>
        <family val="2"/>
        <charset val="204"/>
      </rPr>
      <t xml:space="preserve">
</t>
    </r>
    <r>
      <rPr>
        <b/>
        <sz val="11"/>
        <color theme="1"/>
        <rFont val="Calibri"/>
        <family val="2"/>
        <charset val="204"/>
      </rPr>
      <t>Можливість Експлуатації однією людиною</t>
    </r>
    <r>
      <rPr>
        <sz val="11"/>
        <color theme="1"/>
        <rFont val="Calibri"/>
        <family val="2"/>
        <charset val="204"/>
      </rPr>
      <t xml:space="preserve"> - так
</t>
    </r>
    <r>
      <rPr>
        <b/>
        <sz val="11"/>
        <color theme="1"/>
        <rFont val="Calibri"/>
        <family val="2"/>
        <charset val="204"/>
      </rPr>
      <t>Верхня частина нош</t>
    </r>
    <r>
      <rPr>
        <sz val="11"/>
        <color theme="1"/>
        <rFont val="Calibri"/>
        <family val="2"/>
        <charset val="204"/>
      </rPr>
      <t xml:space="preserve"> - знімається
</t>
    </r>
    <r>
      <rPr>
        <b/>
        <sz val="11"/>
        <color theme="1"/>
        <rFont val="Calibri"/>
        <family val="2"/>
        <charset val="204"/>
      </rPr>
      <t>Великі колеса з герметичними підшипниками та гальмами</t>
    </r>
    <r>
      <rPr>
        <sz val="11"/>
        <color theme="1"/>
        <rFont val="Calibri"/>
        <family val="2"/>
        <charset val="204"/>
      </rPr>
      <t xml:space="preserve"> - діаметром 150-160 см
</t>
    </r>
    <r>
      <rPr>
        <b/>
        <sz val="11"/>
        <color theme="1"/>
        <rFont val="Calibri"/>
        <family val="2"/>
        <charset val="204"/>
      </rPr>
      <t>Елементи керування, позначені спеціальними кольорами відповідно до їхньої функції</t>
    </r>
    <r>
      <rPr>
        <sz val="11"/>
        <color theme="1"/>
        <rFont val="Calibri"/>
        <family val="2"/>
        <charset val="204"/>
      </rPr>
      <t xml:space="preserve"> - так
</t>
    </r>
    <r>
      <rPr>
        <b/>
        <sz val="11"/>
        <color theme="1"/>
        <rFont val="Calibri"/>
        <family val="2"/>
        <charset val="204"/>
      </rPr>
      <t>Положення регулювання висоти нош</t>
    </r>
    <r>
      <rPr>
        <sz val="11"/>
        <color theme="1"/>
        <rFont val="Calibri"/>
        <family val="2"/>
        <charset val="204"/>
      </rPr>
      <t xml:space="preserve"> - 7 (сім)
</t>
    </r>
    <r>
      <rPr>
        <b/>
        <sz val="11"/>
        <color theme="1"/>
        <rFont val="Calibri"/>
        <family val="2"/>
        <charset val="204"/>
      </rPr>
      <t xml:space="preserve">Секція підняття голови та ніг </t>
    </r>
    <r>
      <rPr>
        <sz val="11"/>
        <color theme="1"/>
        <rFont val="Calibri"/>
        <family val="2"/>
        <charset val="204"/>
      </rPr>
      <t xml:space="preserve">- так
</t>
    </r>
    <r>
      <rPr>
        <b/>
        <sz val="11"/>
        <color theme="1"/>
        <rFont val="Calibri"/>
        <family val="2"/>
        <charset val="204"/>
      </rPr>
      <t>Розкладання ніжок</t>
    </r>
    <r>
      <rPr>
        <sz val="11"/>
        <color theme="1"/>
        <rFont val="Calibri"/>
        <family val="2"/>
        <charset val="204"/>
      </rPr>
      <t xml:space="preserve"> каталки відбувається автоматично, при витягуванні її з автомобіля швидкої допомоги. 
</t>
    </r>
    <r>
      <rPr>
        <b/>
        <sz val="11"/>
        <color theme="1"/>
        <rFont val="Calibri"/>
        <family val="2"/>
        <charset val="204"/>
      </rPr>
      <t>Завантаження в карету швидкої допомоги здійснюється за</t>
    </r>
    <r>
      <rPr>
        <sz val="11"/>
        <color theme="1"/>
        <rFont val="Calibri"/>
        <family val="2"/>
        <charset val="204"/>
      </rPr>
      <t xml:space="preserve"> допомогою дворівневого запобіжного механізму розвантаження-завантаження.
Ноші, з обох сторін, обладнані обмежувальними дужками, які опускаються.
</t>
    </r>
    <r>
      <rPr>
        <b/>
        <sz val="11"/>
        <color theme="1"/>
        <rFont val="Calibri"/>
        <family val="2"/>
        <charset val="204"/>
      </rPr>
      <t>Висувні ручки</t>
    </r>
    <r>
      <rPr>
        <sz val="11"/>
        <color theme="1"/>
        <rFont val="Calibri"/>
        <family val="2"/>
        <charset val="204"/>
      </rPr>
      <t xml:space="preserve"> для підйому.
</t>
    </r>
    <r>
      <rPr>
        <b/>
        <sz val="11"/>
        <color theme="1"/>
        <rFont val="Calibri"/>
        <family val="2"/>
        <charset val="204"/>
      </rPr>
      <t xml:space="preserve">Зони фіксації </t>
    </r>
    <r>
      <rPr>
        <sz val="11"/>
        <color theme="1"/>
        <rFont val="Calibri"/>
        <family val="2"/>
        <charset val="204"/>
      </rPr>
      <t xml:space="preserve">пацієнта.
</t>
    </r>
    <r>
      <rPr>
        <b/>
        <sz val="11"/>
        <color theme="1"/>
        <rFont val="Calibri"/>
        <family val="2"/>
        <charset val="204"/>
      </rPr>
      <t xml:space="preserve">Максимальна вантажопідйомність: </t>
    </r>
    <r>
      <rPr>
        <sz val="11"/>
        <color theme="1"/>
        <rFont val="Calibri"/>
        <family val="2"/>
        <charset val="204"/>
      </rPr>
      <t xml:space="preserve">225-230 кг
</t>
    </r>
    <r>
      <rPr>
        <b/>
        <sz val="11"/>
        <color theme="1"/>
        <rFont val="Calibri"/>
        <family val="2"/>
        <charset val="204"/>
      </rPr>
      <t xml:space="preserve">Матрац виготовлений </t>
    </r>
    <r>
      <rPr>
        <sz val="11"/>
        <color theme="1"/>
        <rFont val="Calibri"/>
        <family val="2"/>
        <charset val="204"/>
      </rPr>
      <t xml:space="preserve">з водонепроникного, противобактериального поливинилхлоридного матеріалу, який легко чиститься й дезінфікується.
</t>
    </r>
    <r>
      <rPr>
        <b/>
        <sz val="11"/>
        <color theme="1"/>
        <rFont val="Calibri"/>
        <family val="2"/>
        <charset val="204"/>
      </rPr>
      <t>Розмір в розгорнутому стані, довжина х ширина х висота, см: 1</t>
    </r>
    <r>
      <rPr>
        <sz val="11"/>
        <color theme="1"/>
        <rFont val="Calibri"/>
        <family val="2"/>
        <charset val="204"/>
      </rPr>
      <t xml:space="preserve">97-203x55-57x100-104/42-50
</t>
    </r>
    <r>
      <rPr>
        <b/>
        <sz val="11"/>
        <color theme="1"/>
        <rFont val="Calibri"/>
        <family val="2"/>
        <charset val="204"/>
      </rPr>
      <t>Максимальний кут нахилу секції для голови:</t>
    </r>
    <r>
      <rPr>
        <sz val="11"/>
        <color theme="1"/>
        <rFont val="Calibri"/>
        <family val="2"/>
        <charset val="204"/>
      </rPr>
      <t xml:space="preserve"> 75°
</t>
    </r>
    <r>
      <rPr>
        <b/>
        <sz val="11"/>
        <color theme="1"/>
        <rFont val="Calibri"/>
        <family val="2"/>
        <charset val="204"/>
      </rPr>
      <t>Вага брутто, кг: 5</t>
    </r>
    <r>
      <rPr>
        <sz val="11"/>
        <color theme="1"/>
        <rFont val="Calibri"/>
        <family val="2"/>
        <charset val="204"/>
      </rPr>
      <t xml:space="preserve">0-70
</t>
    </r>
    <r>
      <rPr>
        <b/>
        <sz val="11"/>
        <color theme="1"/>
        <rFont val="Calibri"/>
        <family val="2"/>
        <charset val="204"/>
      </rPr>
      <t xml:space="preserve">Комплектація: </t>
    </r>
    <r>
      <rPr>
        <sz val="11"/>
        <color theme="1"/>
        <rFont val="Calibri"/>
        <family val="2"/>
        <charset val="204"/>
      </rPr>
      <t>каталка, матрац, Ремінь безпект - 1 комплект, інструкція</t>
    </r>
  </si>
  <si>
    <r>
      <rPr>
        <b/>
        <sz val="11"/>
        <color theme="1"/>
        <rFont val="Calibri"/>
        <family val="2"/>
        <charset val="204"/>
      </rPr>
      <t>Завантажувальний пристрій для каталки швидкої допомоги</t>
    </r>
    <r>
      <rPr>
        <sz val="11"/>
        <color theme="1"/>
        <rFont val="Calibri"/>
        <family val="2"/>
        <charset val="204"/>
      </rPr>
      <t xml:space="preserve">
</t>
    </r>
    <r>
      <rPr>
        <b/>
        <sz val="11"/>
        <color theme="1"/>
        <rFont val="Calibri"/>
        <family val="2"/>
        <charset val="204"/>
      </rPr>
      <t xml:space="preserve">Забезпечення надійної фіксації нош-каталок під час руху автомобіля, спрощення процесів завантаження/вивантаження пацієнтів та оптимізація простору в салоні </t>
    </r>
    <r>
      <rPr>
        <sz val="11"/>
        <color theme="1"/>
        <rFont val="Calibri"/>
        <family val="2"/>
        <charset val="204"/>
      </rPr>
      <t xml:space="preserve">- так
</t>
    </r>
    <r>
      <rPr>
        <b/>
        <sz val="11"/>
        <color theme="1"/>
        <rFont val="Calibri"/>
        <family val="2"/>
        <charset val="204"/>
      </rPr>
      <t>Маса:</t>
    </r>
    <r>
      <rPr>
        <sz val="11"/>
        <color theme="1"/>
        <rFont val="Calibri"/>
        <family val="2"/>
        <charset val="204"/>
      </rPr>
      <t xml:space="preserve"> 40-55 кг
</t>
    </r>
    <r>
      <rPr>
        <b/>
        <sz val="11"/>
        <color theme="1"/>
        <rFont val="Calibri"/>
        <family val="2"/>
        <charset val="204"/>
      </rPr>
      <t>Максимальне навантаження:</t>
    </r>
    <r>
      <rPr>
        <sz val="11"/>
        <color theme="1"/>
        <rFont val="Calibri"/>
        <family val="2"/>
        <charset val="204"/>
      </rPr>
      <t xml:space="preserve"> 220-300 кг
</t>
    </r>
    <r>
      <rPr>
        <b/>
        <sz val="11"/>
        <color theme="1"/>
        <rFont val="Calibri"/>
        <family val="2"/>
        <charset val="204"/>
      </rPr>
      <t>Привід:</t>
    </r>
    <r>
      <rPr>
        <sz val="11"/>
        <color theme="1"/>
        <rFont val="Calibri"/>
        <family val="2"/>
        <charset val="204"/>
      </rPr>
      <t xml:space="preserve"> механічний
</t>
    </r>
    <r>
      <rPr>
        <b/>
        <sz val="11"/>
        <color theme="1"/>
        <rFont val="Calibri"/>
        <family val="2"/>
        <charset val="204"/>
      </rPr>
      <t>Переміщення:</t>
    </r>
    <r>
      <rPr>
        <sz val="11"/>
        <color theme="1"/>
        <rFont val="Calibri"/>
        <family val="2"/>
        <charset val="204"/>
      </rPr>
      <t xml:space="preserve"> поперечне
</t>
    </r>
    <r>
      <rPr>
        <b/>
        <sz val="11"/>
        <color theme="1"/>
        <rFont val="Calibri"/>
        <family val="2"/>
        <charset val="204"/>
      </rPr>
      <t>Габарити (ДШВ):</t>
    </r>
    <r>
      <rPr>
        <sz val="11"/>
        <color theme="1"/>
        <rFont val="Calibri"/>
        <family val="2"/>
        <charset val="204"/>
      </rPr>
      <t xml:space="preserve"> 2000-2025х580-630х160-170 мм
</t>
    </r>
    <r>
      <rPr>
        <b/>
        <sz val="11"/>
        <color theme="1"/>
        <rFont val="Calibri"/>
        <family val="2"/>
        <charset val="204"/>
      </rPr>
      <t>Матеріал</t>
    </r>
    <r>
      <rPr>
        <sz val="11"/>
        <color theme="1"/>
        <rFont val="Calibri"/>
        <family val="2"/>
        <charset val="204"/>
      </rPr>
      <t xml:space="preserve"> - Високоякісна нержавіюча сталь або анодований алюміній, стійкий до корозії та хімічних дезінфікуючих засобів.
</t>
    </r>
    <r>
      <rPr>
        <b/>
        <sz val="11"/>
        <color theme="1"/>
        <rFont val="Calibri"/>
        <family val="2"/>
        <charset val="204"/>
      </rPr>
      <t>Має можливість рухатися</t>
    </r>
    <r>
      <rPr>
        <sz val="11"/>
        <color theme="1"/>
        <rFont val="Calibri"/>
        <family val="2"/>
        <charset val="204"/>
      </rPr>
      <t xml:space="preserve"> в поперечному напрямку. Легко дезінфікується.
</t>
    </r>
    <r>
      <rPr>
        <b/>
        <sz val="11"/>
        <color theme="1"/>
        <rFont val="Calibri"/>
        <family val="2"/>
        <charset val="204"/>
      </rPr>
      <t xml:space="preserve">Наявність спеціального інтегрованого відсіку (модуля) </t>
    </r>
    <r>
      <rPr>
        <sz val="11"/>
        <color theme="1"/>
        <rFont val="Calibri"/>
        <family val="2"/>
        <charset val="204"/>
      </rPr>
      <t xml:space="preserve">всередині платформи, що дозволяє зберігати жостку імобілізаційну дошку без втрати корисного простору салону
</t>
    </r>
    <r>
      <rPr>
        <b/>
        <sz val="11"/>
        <color theme="1"/>
        <rFont val="Calibri"/>
        <family val="2"/>
        <charset val="204"/>
      </rPr>
      <t>Тип конструкції:</t>
    </r>
    <r>
      <rPr>
        <sz val="11"/>
        <color theme="1"/>
        <rFont val="Calibri"/>
        <family val="2"/>
        <charset val="204"/>
      </rPr>
      <t xml:space="preserve"> Інтегрована відкидна або висувна рампа (похила пластина), що забезпечує плавний перехід між підлогою автомобіля та поверхнею землі під час накочування коліс каталки.
</t>
    </r>
    <r>
      <rPr>
        <b/>
        <sz val="11"/>
        <color theme="1"/>
        <rFont val="Calibri"/>
        <family val="2"/>
        <charset val="204"/>
      </rPr>
      <t>Обладнана захисними боковими бортиками (протекторами країв) та системою автоматичної фіксації у вертикальному (закритому)</t>
    </r>
    <r>
      <rPr>
        <sz val="11"/>
        <color theme="1"/>
        <rFont val="Calibri"/>
        <family val="2"/>
        <charset val="204"/>
      </rPr>
      <t xml:space="preserve"> положенні під час транспортування
</t>
    </r>
    <r>
      <rPr>
        <b/>
        <sz val="11"/>
        <color theme="1"/>
        <rFont val="Calibri"/>
        <family val="2"/>
        <charset val="204"/>
      </rPr>
      <t>Комплектація</t>
    </r>
    <r>
      <rPr>
        <sz val="11"/>
        <color theme="1"/>
        <rFont val="Calibri"/>
        <family val="2"/>
        <charset val="204"/>
      </rPr>
      <t xml:space="preserve"> - приймальний пристрій з рампою, елементи кріплення до підлоги автомобіля</t>
    </r>
  </si>
  <si>
    <r>
      <t xml:space="preserve">Ми погоджуємось, що всі витрати, пов’язані з </t>
    </r>
    <r>
      <rPr>
        <b/>
        <sz val="11"/>
        <rFont val="Times New Roman"/>
        <family val="1"/>
        <charset val="204"/>
      </rPr>
      <t>доставкою товару, завантажувально-розвантажувальними роботами</t>
    </r>
    <r>
      <rPr>
        <sz val="11"/>
        <rFont val="Times New Roman"/>
        <family val="1"/>
        <charset val="204"/>
      </rPr>
      <t xml:space="preserve">, здійснюються за рахунок Постачальника за наданою адресою: </t>
    </r>
    <r>
      <rPr>
        <b/>
        <sz val="11"/>
        <rFont val="Times New Roman"/>
        <family val="1"/>
        <charset val="204"/>
      </rPr>
      <t>Київська обл., с.Мартусівка</t>
    </r>
  </si>
  <si>
    <r>
      <t>Ми ознайомлені та погоджуємося з Умовами типового Договору  ТЧХУ (Додаток №</t>
    </r>
    <r>
      <rPr>
        <sz val="1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до Запиту).</t>
    </r>
  </si>
  <si>
    <r>
      <t>(Назва Учасника),</t>
    </r>
    <r>
      <rPr>
        <sz val="12"/>
        <color theme="1"/>
        <rFont val="Times New Roman"/>
        <family val="1"/>
        <charset val="204"/>
      </rPr>
      <t xml:space="preserve"> надає свою пропозицію щодо участі в тендері на закупівлю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обладнання для бригад швидкого реагування.</t>
    </r>
  </si>
  <si>
    <r>
      <t xml:space="preserve">Пропозиція
</t>
    </r>
    <r>
      <rPr>
        <i/>
        <sz val="11"/>
        <color rgb="FF000000"/>
        <rFont val="Times New Roman"/>
        <family val="1"/>
        <charset val="204"/>
      </rPr>
      <t>(вказати модель (торгову марку), виробника, параметри та характеристики продукці</t>
    </r>
    <r>
      <rPr>
        <sz val="11"/>
        <color rgb="FF000000"/>
        <rFont val="Times New Roman"/>
        <family val="1"/>
        <charset val="204"/>
      </rPr>
      <t>ї)</t>
    </r>
  </si>
  <si>
    <t>Пропозиція
(Візуалізація)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</si>
</sst>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6" fillId="0" borderId="7" xfId="0" applyFont="1" applyBorder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4" fontId="3" fillId="3" borderId="25" xfId="0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7" fillId="0" borderId="2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10" xfId="0" applyFont="1" applyBorder="1" applyAlignment="1">
      <alignment horizontal="right" vertical="center" wrapText="1"/>
    </xf>
    <xf numFmtId="4" fontId="3" fillId="3" borderId="41" xfId="0" applyNumberFormat="1" applyFont="1" applyFill="1" applyBorder="1" applyAlignment="1">
      <alignment vertical="center" wrapText="1"/>
    </xf>
    <xf numFmtId="1" fontId="13" fillId="0" borderId="28" xfId="0" applyNumberFormat="1" applyFont="1" applyBorder="1" applyAlignment="1">
      <alignment horizontal="center" vertical="center" wrapText="1"/>
    </xf>
    <xf numFmtId="4" fontId="13" fillId="0" borderId="34" xfId="0" applyNumberFormat="1" applyFont="1" applyBorder="1" applyAlignment="1">
      <alignment horizontal="center" vertical="center" wrapText="1"/>
    </xf>
    <xf numFmtId="4" fontId="13" fillId="0" borderId="2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4" fontId="9" fillId="0" borderId="0" xfId="0" applyNumberFormat="1" applyFont="1" applyAlignment="1">
      <alignment horizontal="right" vertical="center"/>
    </xf>
    <xf numFmtId="0" fontId="4" fillId="4" borderId="17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left" vertical="center" wrapText="1"/>
    </xf>
    <xf numFmtId="0" fontId="14" fillId="2" borderId="49" xfId="0" applyFont="1" applyFill="1" applyBorder="1" applyAlignment="1">
      <alignment horizontal="left" vertical="center" wrapText="1"/>
    </xf>
    <xf numFmtId="0" fontId="21" fillId="2" borderId="12" xfId="0" applyFont="1" applyFill="1" applyBorder="1" applyAlignment="1">
      <alignment horizontal="left" vertical="center" wrapText="1"/>
    </xf>
    <xf numFmtId="0" fontId="19" fillId="3" borderId="18" xfId="0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vertical="center" wrapText="1"/>
    </xf>
    <xf numFmtId="0" fontId="5" fillId="0" borderId="34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40" xfId="0" applyFont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11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8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7" fillId="0" borderId="10" xfId="0" applyFont="1" applyBorder="1" applyAlignment="1">
      <alignment horizontal="right" vertical="center" wrapText="1"/>
    </xf>
    <xf numFmtId="0" fontId="8" fillId="0" borderId="11" xfId="0" applyFont="1" applyBorder="1" applyAlignment="1">
      <alignment horizontal="left" vertical="center" wrapText="1"/>
    </xf>
    <xf numFmtId="4" fontId="3" fillId="0" borderId="13" xfId="0" applyNumberFormat="1" applyFont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4" fontId="3" fillId="0" borderId="19" xfId="0" applyNumberFormat="1" applyFont="1" applyBorder="1" applyAlignment="1">
      <alignment horizontal="center" vertical="center" wrapText="1"/>
    </xf>
    <xf numFmtId="4" fontId="3" fillId="0" borderId="18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6" fillId="0" borderId="26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4" fontId="13" fillId="0" borderId="13" xfId="0" applyNumberFormat="1" applyFont="1" applyBorder="1" applyAlignment="1">
      <alignment horizontal="center" vertical="center" wrapText="1"/>
    </xf>
    <xf numFmtId="4" fontId="13" fillId="0" borderId="29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" fontId="13" fillId="3" borderId="41" xfId="0" applyNumberFormat="1" applyFont="1" applyFill="1" applyBorder="1" applyAlignment="1">
      <alignment horizontal="center" vertical="center" wrapText="1"/>
    </xf>
    <xf numFmtId="4" fontId="13" fillId="3" borderId="25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3" fillId="3" borderId="23" xfId="0" applyFont="1" applyFill="1" applyBorder="1" applyAlignment="1">
      <alignment horizontal="right" vertical="center"/>
    </xf>
    <xf numFmtId="0" fontId="3" fillId="3" borderId="24" xfId="0" applyFont="1" applyFill="1" applyBorder="1" applyAlignment="1">
      <alignment horizontal="right" vertical="center"/>
    </xf>
    <xf numFmtId="0" fontId="6" fillId="0" borderId="30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21" fillId="2" borderId="37" xfId="0" applyFont="1" applyFill="1" applyBorder="1" applyAlignment="1">
      <alignment horizontal="left" vertical="center" wrapText="1"/>
    </xf>
    <xf numFmtId="0" fontId="21" fillId="2" borderId="38" xfId="0" applyFont="1" applyFill="1" applyBorder="1" applyAlignment="1">
      <alignment horizontal="left" vertical="center" wrapText="1"/>
    </xf>
    <xf numFmtId="0" fontId="23" fillId="0" borderId="47" xfId="0" applyFont="1" applyBorder="1" applyAlignment="1">
      <alignment horizontal="left" vertical="center" wrapText="1"/>
    </xf>
    <xf numFmtId="0" fontId="23" fillId="0" borderId="51" xfId="0" applyFont="1" applyBorder="1" applyAlignment="1">
      <alignment horizontal="left" vertical="center" wrapText="1"/>
    </xf>
    <xf numFmtId="1" fontId="13" fillId="0" borderId="27" xfId="0" applyNumberFormat="1" applyFont="1" applyBorder="1" applyAlignment="1">
      <alignment horizontal="center" vertical="center" wrapText="1"/>
    </xf>
    <xf numFmtId="1" fontId="13" fillId="0" borderId="28" xfId="0" applyNumberFormat="1" applyFont="1" applyBorder="1" applyAlignment="1">
      <alignment horizontal="center" vertical="center" wrapText="1"/>
    </xf>
    <xf numFmtId="0" fontId="21" fillId="2" borderId="48" xfId="0" applyFont="1" applyFill="1" applyBorder="1" applyAlignment="1">
      <alignment horizontal="center" vertical="center" wrapText="1"/>
    </xf>
    <xf numFmtId="0" fontId="21" fillId="2" borderId="30" xfId="0" applyFont="1" applyFill="1" applyBorder="1" applyAlignment="1">
      <alignment horizontal="center" vertical="center" wrapText="1"/>
    </xf>
    <xf numFmtId="0" fontId="21" fillId="2" borderId="50" xfId="0" applyFont="1" applyFill="1" applyBorder="1" applyAlignment="1">
      <alignment horizontal="center" vertical="center" wrapText="1"/>
    </xf>
    <xf numFmtId="0" fontId="21" fillId="2" borderId="51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4" fillId="0" borderId="42" xfId="0" applyFont="1" applyBorder="1" applyAlignment="1">
      <alignment horizontal="center" vertical="center" wrapText="1"/>
    </xf>
    <xf numFmtId="0" fontId="21" fillId="2" borderId="43" xfId="0" applyFont="1" applyFill="1" applyBorder="1" applyAlignment="1">
      <alignment horizontal="left" vertical="center" wrapText="1"/>
    </xf>
    <xf numFmtId="0" fontId="23" fillId="0" borderId="50" xfId="0" applyFont="1" applyBorder="1" applyAlignment="1">
      <alignment horizontal="left" vertical="center" wrapText="1"/>
    </xf>
    <xf numFmtId="1" fontId="13" fillId="0" borderId="45" xfId="0" applyNumberFormat="1" applyFont="1" applyBorder="1" applyAlignment="1">
      <alignment horizontal="center" vertical="center" wrapText="1"/>
    </xf>
    <xf numFmtId="1" fontId="13" fillId="0" borderId="33" xfId="0" applyNumberFormat="1" applyFont="1" applyBorder="1" applyAlignment="1">
      <alignment horizontal="center" vertical="center" wrapText="1"/>
    </xf>
    <xf numFmtId="4" fontId="13" fillId="0" borderId="46" xfId="0" applyNumberFormat="1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4" fontId="13" fillId="0" borderId="39" xfId="0" applyNumberFormat="1" applyFont="1" applyBorder="1" applyAlignment="1">
      <alignment horizontal="center" vertical="center" wrapText="1"/>
    </xf>
    <xf numFmtId="4" fontId="13" fillId="0" borderId="34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4" fontId="13" fillId="0" borderId="44" xfId="0" applyNumberFormat="1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</cellXfs>
  <cellStyles count="1">
    <cellStyle name="Звичайни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368133</xdr:colOff>
      <xdr:row>11</xdr:row>
      <xdr:rowOff>1809750</xdr:rowOff>
    </xdr:from>
    <xdr:to>
      <xdr:col>2</xdr:col>
      <xdr:colOff>3194017</xdr:colOff>
      <xdr:row>12</xdr:row>
      <xdr:rowOff>989922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69E9F67-1DEE-4811-9128-3A06FC08A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2812" y="6259286"/>
          <a:ext cx="2825884" cy="2830287"/>
        </a:xfrm>
        <a:prstGeom prst="rect">
          <a:avLst/>
        </a:prstGeom>
      </xdr:spPr>
    </xdr:pic>
    <xdr:clientData/>
  </xdr:twoCellAnchor>
  <xdr:twoCellAnchor editAs="oneCell">
    <xdr:from>
      <xdr:col>2</xdr:col>
      <xdr:colOff>272144</xdr:colOff>
      <xdr:row>13</xdr:row>
      <xdr:rowOff>2204357</xdr:rowOff>
    </xdr:from>
    <xdr:to>
      <xdr:col>2</xdr:col>
      <xdr:colOff>3241679</xdr:colOff>
      <xdr:row>14</xdr:row>
      <xdr:rowOff>2488093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02F3CB7-7F23-4A88-AACD-474B16E86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6823" y="13362214"/>
          <a:ext cx="2969535" cy="4973097"/>
        </a:xfrm>
        <a:prstGeom prst="rect">
          <a:avLst/>
        </a:prstGeom>
      </xdr:spPr>
    </xdr:pic>
    <xdr:clientData/>
  </xdr:twoCellAnchor>
  <xdr:twoCellAnchor editAs="oneCell">
    <xdr:from>
      <xdr:col>2</xdr:col>
      <xdr:colOff>144409</xdr:colOff>
      <xdr:row>15</xdr:row>
      <xdr:rowOff>258536</xdr:rowOff>
    </xdr:from>
    <xdr:to>
      <xdr:col>2</xdr:col>
      <xdr:colOff>3315742</xdr:colOff>
      <xdr:row>15</xdr:row>
      <xdr:rowOff>3500847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AAF25FA-00F2-4631-AE2A-D5A07499A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09088" y="20533179"/>
          <a:ext cx="3171333" cy="3242311"/>
        </a:xfrm>
        <a:prstGeom prst="rect">
          <a:avLst/>
        </a:prstGeom>
      </xdr:spPr>
    </xdr:pic>
    <xdr:clientData/>
  </xdr:twoCellAnchor>
  <xdr:twoCellAnchor editAs="oneCell">
    <xdr:from>
      <xdr:col>2</xdr:col>
      <xdr:colOff>122465</xdr:colOff>
      <xdr:row>16</xdr:row>
      <xdr:rowOff>775607</xdr:rowOff>
    </xdr:from>
    <xdr:to>
      <xdr:col>2</xdr:col>
      <xdr:colOff>3342318</xdr:colOff>
      <xdr:row>16</xdr:row>
      <xdr:rowOff>3796392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549E2676-EF76-46A5-AA74-9F977C3A7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987144" y="24860250"/>
          <a:ext cx="3219853" cy="3020785"/>
        </a:xfrm>
        <a:prstGeom prst="rect">
          <a:avLst/>
        </a:prstGeom>
      </xdr:spPr>
    </xdr:pic>
    <xdr:clientData/>
  </xdr:twoCellAnchor>
  <xdr:twoCellAnchor editAs="oneCell">
    <xdr:from>
      <xdr:col>2</xdr:col>
      <xdr:colOff>40822</xdr:colOff>
      <xdr:row>17</xdr:row>
      <xdr:rowOff>680357</xdr:rowOff>
    </xdr:from>
    <xdr:to>
      <xdr:col>2</xdr:col>
      <xdr:colOff>3381072</xdr:colOff>
      <xdr:row>17</xdr:row>
      <xdr:rowOff>3129643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5C4A2700-BB3E-4696-9958-CC8CA2597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905501" y="29037643"/>
          <a:ext cx="3340250" cy="2449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pageSetUpPr fitToPage="1"/>
  </sheetPr>
  <dimension ref="A1:IS72"/>
  <sheetViews>
    <sheetView showGridLines="0" tabSelected="1" view="pageBreakPreview" zoomScale="80" zoomScaleNormal="70" zoomScaleSheetLayoutView="80" workbookViewId="0">
      <selection activeCell="A34" sqref="A1:J34"/>
    </sheetView>
  </sheetViews>
  <sheetFormatPr defaultColWidth="9.140625" defaultRowHeight="20.25" x14ac:dyDescent="0.25"/>
  <cols>
    <col min="1" max="1" width="5.28515625" style="1" customWidth="1"/>
    <col min="2" max="2" width="85.28515625" style="24" customWidth="1"/>
    <col min="3" max="3" width="51.28515625" style="24" customWidth="1"/>
    <col min="4" max="5" width="64.28515625" style="24" customWidth="1"/>
    <col min="6" max="6" width="12.28515625" style="24" customWidth="1"/>
    <col min="7" max="7" width="20.28515625" style="25" customWidth="1"/>
    <col min="8" max="8" width="18.42578125" style="25" customWidth="1"/>
    <col min="9" max="10" width="26.42578125" style="24" customWidth="1"/>
    <col min="11" max="16384" width="9.140625" style="24"/>
  </cols>
  <sheetData>
    <row r="1" spans="1:10" x14ac:dyDescent="0.25">
      <c r="I1" s="96" t="s">
        <v>23</v>
      </c>
      <c r="J1" s="96"/>
    </row>
    <row r="2" spans="1:10" x14ac:dyDescent="0.25">
      <c r="B2" s="73" t="s">
        <v>0</v>
      </c>
      <c r="C2" s="73"/>
      <c r="D2" s="73"/>
      <c r="E2" s="73"/>
      <c r="F2" s="73"/>
      <c r="G2" s="73"/>
      <c r="H2" s="73"/>
      <c r="I2" s="73"/>
      <c r="J2" s="73"/>
    </row>
    <row r="4" spans="1:10" x14ac:dyDescent="0.25">
      <c r="A4" s="44" t="s">
        <v>35</v>
      </c>
      <c r="B4" s="44"/>
      <c r="C4" s="44"/>
      <c r="D4" s="44"/>
      <c r="E4" s="44"/>
      <c r="F4" s="44"/>
      <c r="G4" s="44"/>
      <c r="H4" s="44"/>
      <c r="I4" s="44"/>
      <c r="J4" s="5"/>
    </row>
    <row r="5" spans="1:10" ht="45.75" customHeight="1" x14ac:dyDescent="0.25">
      <c r="A5" s="45" t="s">
        <v>1</v>
      </c>
      <c r="B5" s="46"/>
      <c r="C5" s="46"/>
      <c r="D5" s="47"/>
      <c r="E5" s="16"/>
      <c r="F5" s="76" t="s">
        <v>2</v>
      </c>
      <c r="G5" s="76"/>
      <c r="H5" s="76"/>
      <c r="I5" s="76"/>
      <c r="J5" s="76"/>
    </row>
    <row r="6" spans="1:10" ht="45.75" customHeight="1" x14ac:dyDescent="0.25">
      <c r="A6" s="48"/>
      <c r="B6" s="49"/>
      <c r="C6" s="49"/>
      <c r="D6" s="50"/>
      <c r="E6" s="17"/>
      <c r="F6" s="76" t="s">
        <v>3</v>
      </c>
      <c r="G6" s="76"/>
      <c r="H6" s="76"/>
      <c r="I6" s="76"/>
      <c r="J6" s="76"/>
    </row>
    <row r="7" spans="1:10" ht="45.75" customHeight="1" x14ac:dyDescent="0.25">
      <c r="A7" s="51"/>
      <c r="B7" s="52"/>
      <c r="C7" s="52"/>
      <c r="D7" s="53"/>
      <c r="E7" s="18"/>
      <c r="F7" s="76" t="s">
        <v>4</v>
      </c>
      <c r="G7" s="76"/>
      <c r="H7" s="76"/>
      <c r="I7" s="76"/>
      <c r="J7" s="76"/>
    </row>
    <row r="8" spans="1:10" ht="45.75" customHeight="1" x14ac:dyDescent="0.25">
      <c r="A8" s="54" t="s">
        <v>5</v>
      </c>
      <c r="B8" s="55"/>
      <c r="C8" s="55"/>
      <c r="D8" s="56"/>
      <c r="E8" s="19"/>
      <c r="F8" s="76" t="s">
        <v>6</v>
      </c>
      <c r="G8" s="76"/>
      <c r="H8" s="76"/>
      <c r="I8" s="76"/>
      <c r="J8" s="76"/>
    </row>
    <row r="9" spans="1:10" ht="21" thickBot="1" x14ac:dyDescent="0.3">
      <c r="A9" s="57"/>
      <c r="B9" s="57"/>
      <c r="C9" s="57"/>
      <c r="D9" s="57"/>
      <c r="E9" s="57"/>
      <c r="F9" s="57"/>
      <c r="G9" s="57"/>
      <c r="H9" s="57"/>
      <c r="I9" s="57"/>
      <c r="J9" s="57"/>
    </row>
    <row r="10" spans="1:10" ht="17.25" customHeight="1" x14ac:dyDescent="0.25">
      <c r="A10" s="69" t="s">
        <v>7</v>
      </c>
      <c r="B10" s="91" t="s">
        <v>8</v>
      </c>
      <c r="C10" s="92"/>
      <c r="D10" s="92"/>
      <c r="E10" s="93"/>
      <c r="F10" s="110" t="s">
        <v>9</v>
      </c>
      <c r="G10" s="58" t="s">
        <v>10</v>
      </c>
      <c r="H10" s="60" t="s">
        <v>11</v>
      </c>
      <c r="I10" s="69" t="s">
        <v>24</v>
      </c>
      <c r="J10" s="77" t="s">
        <v>25</v>
      </c>
    </row>
    <row r="11" spans="1:10" s="26" customFormat="1" ht="46.5" thickBot="1" x14ac:dyDescent="0.3">
      <c r="A11" s="70"/>
      <c r="B11" s="31" t="s">
        <v>12</v>
      </c>
      <c r="C11" s="32" t="s">
        <v>29</v>
      </c>
      <c r="D11" s="37" t="s">
        <v>36</v>
      </c>
      <c r="E11" s="36" t="s">
        <v>37</v>
      </c>
      <c r="F11" s="111"/>
      <c r="G11" s="59"/>
      <c r="H11" s="61"/>
      <c r="I11" s="70"/>
      <c r="J11" s="78"/>
    </row>
    <row r="12" spans="1:10" s="26" customFormat="1" ht="287.25" customHeight="1" x14ac:dyDescent="0.25">
      <c r="A12" s="79">
        <v>1</v>
      </c>
      <c r="B12" s="81" t="s">
        <v>26</v>
      </c>
      <c r="C12" s="87"/>
      <c r="D12" s="83"/>
      <c r="E12" s="94"/>
      <c r="F12" s="85">
        <f>17+4+20</f>
        <v>41</v>
      </c>
      <c r="G12" s="67"/>
      <c r="H12" s="104">
        <f>F12*G12</f>
        <v>0</v>
      </c>
      <c r="I12" s="106"/>
      <c r="J12" s="108"/>
    </row>
    <row r="13" spans="1:10" s="26" customFormat="1" ht="287.25" customHeight="1" x14ac:dyDescent="0.25">
      <c r="A13" s="80"/>
      <c r="B13" s="82"/>
      <c r="C13" s="88"/>
      <c r="D13" s="84"/>
      <c r="E13" s="95"/>
      <c r="F13" s="86"/>
      <c r="G13" s="68"/>
      <c r="H13" s="105"/>
      <c r="I13" s="107"/>
      <c r="J13" s="109"/>
    </row>
    <row r="14" spans="1:10" s="26" customFormat="1" ht="369" customHeight="1" x14ac:dyDescent="0.25">
      <c r="A14" s="97">
        <v>2</v>
      </c>
      <c r="B14" s="98" t="s">
        <v>27</v>
      </c>
      <c r="C14" s="89"/>
      <c r="D14" s="99"/>
      <c r="E14" s="103"/>
      <c r="F14" s="100">
        <f>4+20</f>
        <v>24</v>
      </c>
      <c r="G14" s="102"/>
      <c r="H14" s="112">
        <f>F14*G14</f>
        <v>0</v>
      </c>
      <c r="I14" s="113"/>
      <c r="J14" s="114"/>
    </row>
    <row r="15" spans="1:10" s="26" customFormat="1" ht="369" customHeight="1" x14ac:dyDescent="0.25">
      <c r="A15" s="80"/>
      <c r="B15" s="82"/>
      <c r="C15" s="90"/>
      <c r="D15" s="84"/>
      <c r="E15" s="95"/>
      <c r="F15" s="101"/>
      <c r="G15" s="68"/>
      <c r="H15" s="105"/>
      <c r="I15" s="107"/>
      <c r="J15" s="109"/>
    </row>
    <row r="16" spans="1:10" s="26" customFormat="1" ht="300" x14ac:dyDescent="0.25">
      <c r="A16" s="6">
        <v>3</v>
      </c>
      <c r="B16" s="35" t="s">
        <v>30</v>
      </c>
      <c r="C16" s="33"/>
      <c r="D16" s="38"/>
      <c r="E16" s="39"/>
      <c r="F16" s="21">
        <v>20</v>
      </c>
      <c r="G16" s="23"/>
      <c r="H16" s="22">
        <f>F16*G16</f>
        <v>0</v>
      </c>
      <c r="I16" s="6"/>
      <c r="J16" s="7"/>
    </row>
    <row r="17" spans="1:253" s="26" customFormat="1" ht="382.5" customHeight="1" x14ac:dyDescent="0.25">
      <c r="A17" s="6">
        <v>4</v>
      </c>
      <c r="B17" s="35" t="s">
        <v>31</v>
      </c>
      <c r="C17" s="33"/>
      <c r="D17" s="38"/>
      <c r="E17" s="39"/>
      <c r="F17" s="21">
        <v>20</v>
      </c>
      <c r="G17" s="23"/>
      <c r="H17" s="22">
        <f>F17*G17</f>
        <v>0</v>
      </c>
      <c r="I17" s="6"/>
      <c r="J17" s="7"/>
    </row>
    <row r="18" spans="1:253" s="26" customFormat="1" ht="311.25" customHeight="1" thickBot="1" x14ac:dyDescent="0.3">
      <c r="A18" s="6">
        <v>5</v>
      </c>
      <c r="B18" s="35" t="s">
        <v>32</v>
      </c>
      <c r="C18" s="34"/>
      <c r="D18" s="40"/>
      <c r="E18" s="41"/>
      <c r="F18" s="21">
        <v>20</v>
      </c>
      <c r="G18" s="23"/>
      <c r="H18" s="22">
        <f>F18*G18</f>
        <v>0</v>
      </c>
      <c r="I18" s="6"/>
      <c r="J18" s="7"/>
    </row>
    <row r="19" spans="1:253" ht="30.75" customHeight="1" thickBot="1" x14ac:dyDescent="0.3">
      <c r="A19" s="74" t="s">
        <v>13</v>
      </c>
      <c r="B19" s="75"/>
      <c r="C19" s="75"/>
      <c r="D19" s="75"/>
      <c r="E19" s="75"/>
      <c r="F19" s="75"/>
      <c r="G19" s="71">
        <f>SUM(H12:H18)</f>
        <v>0</v>
      </c>
      <c r="H19" s="72"/>
      <c r="I19" s="20"/>
      <c r="J19" s="8"/>
    </row>
    <row r="20" spans="1:253" x14ac:dyDescent="0.25">
      <c r="A20" s="65" t="s">
        <v>14</v>
      </c>
      <c r="B20" s="65"/>
      <c r="C20" s="65"/>
      <c r="D20" s="65"/>
      <c r="E20" s="65"/>
      <c r="F20" s="65"/>
      <c r="G20" s="65"/>
      <c r="H20" s="65"/>
    </row>
    <row r="21" spans="1:253" x14ac:dyDescent="0.25">
      <c r="A21" s="4" t="s">
        <v>28</v>
      </c>
      <c r="B21" s="9"/>
      <c r="C21" s="9"/>
      <c r="D21" s="9"/>
      <c r="E21" s="9"/>
    </row>
    <row r="22" spans="1:253" ht="12.75" customHeight="1" x14ac:dyDescent="0.25">
      <c r="A22" s="9"/>
      <c r="B22" s="9"/>
      <c r="C22" s="9"/>
      <c r="D22" s="9"/>
      <c r="E22" s="9"/>
    </row>
    <row r="23" spans="1:253" x14ac:dyDescent="0.25">
      <c r="A23" s="63" t="s">
        <v>15</v>
      </c>
      <c r="B23" s="63"/>
      <c r="C23" s="63"/>
      <c r="D23" s="63"/>
      <c r="E23" s="63"/>
      <c r="F23" s="63"/>
      <c r="G23" s="63"/>
      <c r="H23" s="63"/>
      <c r="I23" s="63"/>
      <c r="J23" s="63"/>
    </row>
    <row r="24" spans="1:253" ht="19.5" customHeight="1" x14ac:dyDescent="0.25">
      <c r="A24" s="64" t="s">
        <v>33</v>
      </c>
      <c r="B24" s="64"/>
      <c r="C24" s="64"/>
      <c r="D24" s="64"/>
      <c r="E24" s="64"/>
      <c r="F24" s="64"/>
      <c r="G24" s="64"/>
      <c r="H24" s="64"/>
      <c r="I24" s="64"/>
      <c r="J24" s="64"/>
    </row>
    <row r="25" spans="1:253" ht="19.5" customHeight="1" x14ac:dyDescent="0.25">
      <c r="A25" s="66" t="s">
        <v>34</v>
      </c>
      <c r="B25" s="66"/>
      <c r="C25" s="66"/>
      <c r="D25" s="66"/>
      <c r="E25" s="66"/>
      <c r="F25" s="66"/>
      <c r="G25" s="66"/>
      <c r="H25" s="14"/>
      <c r="I25" s="14"/>
      <c r="J25" s="14"/>
    </row>
    <row r="26" spans="1:253" ht="19.5" customHeight="1" x14ac:dyDescent="0.25">
      <c r="A26" s="11" t="s">
        <v>16</v>
      </c>
      <c r="B26" s="11"/>
      <c r="C26" s="11"/>
      <c r="D26" s="11"/>
      <c r="E26" s="11"/>
      <c r="F26" s="11"/>
      <c r="G26" s="11"/>
      <c r="H26" s="11"/>
      <c r="I26" s="11"/>
      <c r="J26" s="11"/>
    </row>
    <row r="27" spans="1:253" ht="19.5" customHeight="1" x14ac:dyDescent="0.25">
      <c r="A27" s="42" t="s">
        <v>17</v>
      </c>
      <c r="B27" s="42"/>
      <c r="C27" s="42"/>
      <c r="D27" s="42"/>
      <c r="E27" s="42"/>
      <c r="F27" s="42"/>
      <c r="G27" s="42"/>
      <c r="H27" s="42"/>
      <c r="I27" s="42"/>
      <c r="J27" s="42"/>
    </row>
    <row r="28" spans="1:253" s="2" customFormat="1" ht="19.5" customHeight="1" x14ac:dyDescent="0.25">
      <c r="A28" s="62" t="s">
        <v>22</v>
      </c>
      <c r="B28" s="62"/>
      <c r="C28" s="62"/>
      <c r="D28" s="62"/>
      <c r="E28" s="62"/>
      <c r="F28" s="62"/>
      <c r="G28" s="62"/>
      <c r="H28" s="62"/>
      <c r="I28" s="62"/>
      <c r="J28" s="62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</row>
    <row r="29" spans="1:253" ht="19.5" customHeight="1" x14ac:dyDescent="0.25">
      <c r="A29" s="42" t="s">
        <v>18</v>
      </c>
      <c r="B29" s="42"/>
      <c r="C29" s="42"/>
      <c r="D29" s="42"/>
      <c r="E29" s="42"/>
      <c r="F29" s="42"/>
      <c r="G29" s="42"/>
      <c r="H29" s="42"/>
      <c r="I29" s="42"/>
      <c r="J29" s="42"/>
    </row>
    <row r="30" spans="1:253" x14ac:dyDescent="0.25">
      <c r="A30" s="12" t="s">
        <v>21</v>
      </c>
      <c r="B30" s="11"/>
      <c r="C30" s="11"/>
      <c r="D30" s="11"/>
      <c r="E30" s="11"/>
      <c r="F30" s="11"/>
      <c r="G30" s="11"/>
      <c r="H30" s="11"/>
      <c r="I30" s="11"/>
      <c r="J30" s="11"/>
    </row>
    <row r="32" spans="1:253" s="2" customFormat="1" ht="15" x14ac:dyDescent="0.25">
      <c r="A32" s="28"/>
      <c r="B32" s="10" t="s">
        <v>19</v>
      </c>
      <c r="C32" s="10"/>
      <c r="D32" s="29"/>
      <c r="E32" s="29"/>
      <c r="F32" s="3"/>
      <c r="G32" s="15"/>
      <c r="H32" s="15"/>
      <c r="I32" s="15"/>
      <c r="J32" s="3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</row>
    <row r="33" spans="1:253" s="2" customFormat="1" ht="15.75" x14ac:dyDescent="0.25">
      <c r="A33" s="27"/>
      <c r="B33" s="43" t="s">
        <v>20</v>
      </c>
      <c r="C33" s="43"/>
      <c r="D33" s="43"/>
      <c r="E33" s="13"/>
      <c r="F33" s="3"/>
      <c r="G33" s="15"/>
      <c r="H33" s="15"/>
      <c r="I33" s="15"/>
      <c r="J33" s="3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</row>
    <row r="34" spans="1:253" s="2" customFormat="1" ht="15" x14ac:dyDescent="0.25">
      <c r="B34" s="29"/>
      <c r="C34" s="29"/>
      <c r="D34" s="29"/>
      <c r="E34" s="29"/>
      <c r="F34" s="3"/>
      <c r="G34" s="15"/>
      <c r="H34" s="15"/>
      <c r="I34" s="15"/>
      <c r="J34" s="3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</row>
    <row r="35" spans="1:253" s="2" customFormat="1" ht="15" x14ac:dyDescent="0.25">
      <c r="A35" s="28"/>
      <c r="B35" s="3"/>
      <c r="C35" s="3"/>
      <c r="D35" s="3"/>
      <c r="E35" s="3"/>
      <c r="F35" s="3"/>
      <c r="G35" s="15"/>
      <c r="H35" s="15"/>
      <c r="I35" s="15"/>
      <c r="J35" s="3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</row>
    <row r="36" spans="1:253" s="2" customFormat="1" ht="15" x14ac:dyDescent="0.25">
      <c r="A36" s="28"/>
      <c r="B36" s="3"/>
      <c r="C36" s="3"/>
      <c r="D36" s="3"/>
      <c r="E36" s="3"/>
      <c r="F36" s="3"/>
      <c r="G36" s="15"/>
      <c r="H36" s="15"/>
      <c r="I36" s="15"/>
      <c r="J36" s="3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</row>
    <row r="37" spans="1:253" s="2" customFormat="1" ht="15" x14ac:dyDescent="0.25">
      <c r="A37" s="28"/>
      <c r="B37" s="3"/>
      <c r="C37" s="3"/>
      <c r="D37" s="3"/>
      <c r="E37" s="3"/>
      <c r="F37" s="3"/>
      <c r="G37" s="15"/>
      <c r="H37" s="15"/>
      <c r="I37" s="15"/>
      <c r="J37" s="3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</row>
    <row r="38" spans="1:253" x14ac:dyDescent="0.25">
      <c r="A38" s="24"/>
      <c r="G38" s="24"/>
      <c r="H38" s="24"/>
    </row>
    <row r="39" spans="1:253" x14ac:dyDescent="0.25">
      <c r="A39" s="24"/>
      <c r="G39" s="24"/>
      <c r="H39" s="24"/>
    </row>
    <row r="40" spans="1:253" x14ac:dyDescent="0.25">
      <c r="A40" s="24"/>
      <c r="G40" s="24"/>
      <c r="H40" s="24"/>
    </row>
    <row r="41" spans="1:253" x14ac:dyDescent="0.25">
      <c r="A41" s="24"/>
      <c r="G41" s="24"/>
      <c r="H41" s="24"/>
    </row>
    <row r="42" spans="1:253" x14ac:dyDescent="0.25">
      <c r="A42" s="24"/>
      <c r="G42" s="24"/>
      <c r="H42" s="24"/>
    </row>
    <row r="43" spans="1:253" x14ac:dyDescent="0.25">
      <c r="A43" s="24"/>
      <c r="G43" s="24"/>
      <c r="H43" s="24"/>
    </row>
    <row r="44" spans="1:253" x14ac:dyDescent="0.25">
      <c r="A44" s="24"/>
      <c r="G44" s="24"/>
      <c r="H44" s="24"/>
    </row>
    <row r="45" spans="1:253" x14ac:dyDescent="0.25">
      <c r="A45" s="24"/>
      <c r="G45" s="24"/>
      <c r="H45" s="24"/>
    </row>
    <row r="46" spans="1:253" x14ac:dyDescent="0.25">
      <c r="A46" s="24"/>
      <c r="G46" s="24"/>
      <c r="H46" s="24"/>
    </row>
    <row r="47" spans="1:253" x14ac:dyDescent="0.25">
      <c r="A47" s="24"/>
      <c r="G47" s="24"/>
      <c r="H47" s="24"/>
    </row>
    <row r="48" spans="1:253" x14ac:dyDescent="0.25">
      <c r="A48" s="24"/>
      <c r="G48" s="24"/>
      <c r="H48" s="24"/>
    </row>
    <row r="49" s="24" customFormat="1" x14ac:dyDescent="0.25"/>
    <row r="50" s="24" customFormat="1" x14ac:dyDescent="0.25"/>
    <row r="51" s="24" customFormat="1" x14ac:dyDescent="0.25"/>
    <row r="52" s="24" customFormat="1" x14ac:dyDescent="0.25"/>
    <row r="53" s="24" customFormat="1" x14ac:dyDescent="0.25"/>
    <row r="54" s="24" customFormat="1" x14ac:dyDescent="0.25"/>
    <row r="55" s="24" customFormat="1" x14ac:dyDescent="0.25"/>
    <row r="56" s="24" customFormat="1" x14ac:dyDescent="0.25"/>
    <row r="57" s="24" customFormat="1" x14ac:dyDescent="0.25"/>
    <row r="58" s="24" customFormat="1" x14ac:dyDescent="0.25"/>
    <row r="59" s="24" customFormat="1" x14ac:dyDescent="0.25"/>
    <row r="60" s="24" customFormat="1" x14ac:dyDescent="0.25"/>
    <row r="61" s="24" customFormat="1" x14ac:dyDescent="0.25"/>
    <row r="62" s="24" customFormat="1" x14ac:dyDescent="0.25"/>
    <row r="63" s="24" customFormat="1" x14ac:dyDescent="0.25"/>
    <row r="64" s="24" customFormat="1" x14ac:dyDescent="0.25"/>
    <row r="65" s="24" customFormat="1" x14ac:dyDescent="0.25"/>
    <row r="66" s="24" customFormat="1" x14ac:dyDescent="0.25"/>
    <row r="67" s="24" customFormat="1" x14ac:dyDescent="0.25"/>
    <row r="68" s="24" customFormat="1" x14ac:dyDescent="0.25"/>
    <row r="69" s="24" customFormat="1" x14ac:dyDescent="0.25"/>
    <row r="70" s="24" customFormat="1" x14ac:dyDescent="0.25"/>
    <row r="71" s="24" customFormat="1" x14ac:dyDescent="0.25"/>
    <row r="72" s="24" customFormat="1" x14ac:dyDescent="0.25"/>
  </sheetData>
  <mergeCells count="47">
    <mergeCell ref="E12:E13"/>
    <mergeCell ref="I1:J1"/>
    <mergeCell ref="A14:A15"/>
    <mergeCell ref="B14:B15"/>
    <mergeCell ref="D14:D15"/>
    <mergeCell ref="F14:F15"/>
    <mergeCell ref="G14:G15"/>
    <mergeCell ref="E14:E15"/>
    <mergeCell ref="H12:H13"/>
    <mergeCell ref="I12:I13"/>
    <mergeCell ref="J12:J13"/>
    <mergeCell ref="F10:F11"/>
    <mergeCell ref="H14:H15"/>
    <mergeCell ref="I14:I15"/>
    <mergeCell ref="J14:J15"/>
    <mergeCell ref="G19:H19"/>
    <mergeCell ref="B2:J2"/>
    <mergeCell ref="A19:F19"/>
    <mergeCell ref="F5:J5"/>
    <mergeCell ref="F6:J6"/>
    <mergeCell ref="F7:J7"/>
    <mergeCell ref="F8:J8"/>
    <mergeCell ref="I10:I11"/>
    <mergeCell ref="J10:J11"/>
    <mergeCell ref="A12:A13"/>
    <mergeCell ref="B12:B13"/>
    <mergeCell ref="D12:D13"/>
    <mergeCell ref="F12:F13"/>
    <mergeCell ref="C12:C13"/>
    <mergeCell ref="C14:C15"/>
    <mergeCell ref="B10:E10"/>
    <mergeCell ref="A29:J29"/>
    <mergeCell ref="B33:D33"/>
    <mergeCell ref="A4:I4"/>
    <mergeCell ref="A5:D7"/>
    <mergeCell ref="A8:D8"/>
    <mergeCell ref="A9:J9"/>
    <mergeCell ref="G10:G11"/>
    <mergeCell ref="H10:H11"/>
    <mergeCell ref="A28:J28"/>
    <mergeCell ref="A23:J23"/>
    <mergeCell ref="A24:J24"/>
    <mergeCell ref="A27:J27"/>
    <mergeCell ref="A20:H20"/>
    <mergeCell ref="A25:G25"/>
    <mergeCell ref="G12:G13"/>
    <mergeCell ref="A10:A11"/>
  </mergeCells>
  <phoneticPr fontId="12" type="noConversion"/>
  <conditionalFormatting sqref="B12:C12 B14:C14 B16:C18">
    <cfRule type="duplicateValues" dxfId="0" priority="2"/>
  </conditionalFormatting>
  <pageMargins left="0.25" right="0.25" top="0.75" bottom="0.75" header="0.3" footer="0.3"/>
  <pageSetup paperSize="9" scale="38" fitToHeight="0" orientation="landscape" r:id="rId1"/>
  <rowBreaks count="1" manualBreakCount="1">
    <brk id="14" max="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95894B-D071-4EB5-904D-B37992D60416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2.xml><?xml version="1.0" encoding="utf-8"?>
<ds:datastoreItem xmlns:ds="http://schemas.openxmlformats.org/officeDocument/2006/customXml" ds:itemID="{B7038649-EC6D-484B-B97B-8EDE1F0892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580D92-AFF2-42E4-9CB6-BE174CEFB6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Пропозиція_товари</vt:lpstr>
      <vt:lpstr>Пропозиція_товари!Область_друку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2026-10-08T12:05:15Z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