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filterPrivacy="1" defaultThemeVersion="124226"/>
  <xr:revisionPtr revIDLastSave="3241" documentId="13_ncr:1_{2B86E354-F780-45D1-942E-10D181CF870D}" xr6:coauthVersionLast="47" xr6:coauthVersionMax="47" xr10:uidLastSave="{C6F1B95E-EFCF-440D-B09D-8B859F927804}"/>
  <bookViews>
    <workbookView xWindow="-120" yWindow="-120" windowWidth="29040" windowHeight="17520" xr2:uid="{00000000-000D-0000-FFFF-FFFF00000000}"/>
  </bookViews>
  <sheets>
    <sheet name="Додаток 1_Цінова пропозиція" sheetId="7" r:id="rId1"/>
  </sheets>
  <definedNames>
    <definedName name="_xlnm.Print_Area" localSheetId="0">'Додаток 1_Цінова пропозиція'!$A$1:$L$91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67" i="7" l="1"/>
  <c r="J12" i="7"/>
  <c r="J13" i="7"/>
  <c r="J17" i="7"/>
  <c r="J16" i="7"/>
  <c r="J15" i="7"/>
  <c r="J18" i="7"/>
  <c r="J20" i="7"/>
  <c r="J21" i="7"/>
  <c r="J45" i="7"/>
  <c r="J33" i="7"/>
  <c r="J23" i="7"/>
  <c r="J60" i="7" l="1"/>
  <c r="J66" i="7" l="1"/>
  <c r="J58" i="7" l="1"/>
</calcChain>
</file>

<file path=xl/sharedStrings.xml><?xml version="1.0" encoding="utf-8"?>
<sst xmlns="http://schemas.openxmlformats.org/spreadsheetml/2006/main" count="75" uniqueCount="67">
  <si>
    <t>Форма цінової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</si>
  <si>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</si>
  <si>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</si>
  <si>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</si>
  <si>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</si>
  <si>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</si>
  <si>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</si>
  <si>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</si>
  <si>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</si>
  <si>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Одиниця виміру</t>
  </si>
  <si>
    <t>Кількість</t>
  </si>
  <si>
    <t>шт</t>
  </si>
  <si>
    <t>Назва</t>
  </si>
  <si>
    <t>Запит</t>
  </si>
  <si>
    <t xml:space="preserve">(з урахуванням всіх податків і зборів) </t>
  </si>
  <si>
    <t>Всього вартість, грн</t>
  </si>
  <si>
    <t>Ціна 
за одиницю, грн</t>
  </si>
  <si>
    <t>Всього вартість пропозиції по ЛОТУ 1, грн*</t>
  </si>
  <si>
    <t>Всього вартість пропозиції по ЛОТУ 2, грн*</t>
  </si>
  <si>
    <t>Всього вартість пропозиції по ЛОТУ 3, грн*</t>
  </si>
  <si>
    <t>Всього вартість пропозиції по ЛОТУ 4, грн*</t>
  </si>
  <si>
    <t>Всього вартість пропозиції по ЛОТУ 5, грн*</t>
  </si>
  <si>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ціновій пропозиції.</t>
  </si>
  <si>
    <t xml:space="preserve"> ** Закупівля відбувається окремими лотами</t>
  </si>
  <si>
    <r>
      <t>Примітка:</t>
    </r>
    <r>
      <rPr>
        <i/>
        <sz val="11"/>
        <color theme="1"/>
        <rFont val="Times New Roman"/>
        <family val="1"/>
        <charset val="204"/>
      </rPr>
      <t xml:space="preserve">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r>
  </si>
  <si>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</si>
  <si>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t>Ми погоджуємось зафіксувати цінову пропозицію протягом 90 днів календарних днів з моменту подачі</t>
  </si>
  <si>
    <t xml:space="preserve">Подаючи свою пропозицію ми підтверджуємо повну комплектацію та відповідність умовам зазначеним в Запиті. </t>
  </si>
  <si>
    <t>Дата:</t>
  </si>
  <si>
    <t xml:space="preserve">              Керівник організації/ФОП:____________________________ ( ____________________) </t>
  </si>
  <si>
    <t xml:space="preserve">                                  МП                                  підпис                               ПІБ </t>
  </si>
  <si>
    <t>Умови оплати, % передплати /післяплати</t>
  </si>
  <si>
    <t>Термін поставки товару,  календарних днів</t>
  </si>
  <si>
    <t>Пропозиція</t>
  </si>
  <si>
    <t>ЛОТ 3- Стіл переговорний</t>
  </si>
  <si>
    <t xml:space="preserve">Увага! Додаткові вимоги </t>
  </si>
  <si>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</si>
  <si>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r>
      <t>Учасники повинні надсилати цінові пропозиції з підписом і печаткою</t>
    </r>
    <r>
      <rPr>
        <b/>
        <i/>
        <sz val="12"/>
        <color theme="1"/>
        <rFont val="Times New Roman"/>
        <family val="1"/>
        <charset val="204"/>
      </rPr>
      <t xml:space="preserve"> (за наявності)</t>
    </r>
  </si>
  <si>
    <t>Офісне крісло</t>
  </si>
  <si>
    <t>Диван офісний прямий Tobi Sho Ловіс-42 без підлокітників 1200x540x750 мм шкірзам Шампань або аналог</t>
  </si>
  <si>
    <t>Диван офісний прямий Tobi Sho Ловіс-42 без підлокітників 2000x540x750 мм шкірзам Шампань або аналог</t>
  </si>
  <si>
    <t>Безкаркасне крісло-мішок SkyPuff MEGA Груша Велюр GREAT XXXL 160х120</t>
  </si>
  <si>
    <t>Стіл журнальний MEBLIBUD BELLA з полицею 80х50х40 см Білий або аналог</t>
  </si>
  <si>
    <t>Дзеркало настінне ростове в прямій рамі в передпокій 150х50 см Чорний</t>
  </si>
  <si>
    <t xml:space="preserve">Вішалка для одягу підлогова    </t>
  </si>
  <si>
    <t>Відро для сміття MVM BIN-16 з кришкою і педаллю 30 л Нержавіюча сталь або аналог</t>
  </si>
  <si>
    <t>Стіл для переговорів</t>
  </si>
  <si>
    <t>Всього вартість пропозиції по всім Лотам, грн*</t>
  </si>
  <si>
    <r>
      <t xml:space="preserve">Пропозиція
</t>
    </r>
    <r>
      <rPr>
        <b/>
        <i/>
        <sz val="14"/>
        <color theme="1"/>
        <rFont val="Times New Roman"/>
        <family val="1"/>
        <charset val="204"/>
      </rPr>
      <t xml:space="preserve"> Вказати  параметри та характеристики по кожному пункту, надати візуалізацію</t>
    </r>
  </si>
  <si>
    <t>Додаток №1  3341 NP до Запиту</t>
  </si>
  <si>
    <r>
      <t>(Назва Учасника),</t>
    </r>
    <r>
      <rPr>
        <sz val="18"/>
        <color theme="1"/>
        <rFont val="Times New Roman"/>
        <family val="1"/>
        <charset val="204"/>
      </rPr>
      <t xml:space="preserve"> надає свою пропозицію щодо участі в  конкурсу на  закупівлю меблів для офісу.</t>
    </r>
  </si>
  <si>
    <t>ЛОТ 5 - Стіл переговорний</t>
  </si>
  <si>
    <t>ЛОТ 4- Аксесуари</t>
  </si>
  <si>
    <t>ЛОТ 1- Офісне крісло</t>
  </si>
  <si>
    <t xml:space="preserve">ЛОТ 2 - Диван </t>
  </si>
  <si>
    <t>1.Усі товари повинні бути новими, такими, що не були у використанні, без механічних пошкоджень, дефектів та виробничих недоліків.
2.У разі зазначення в технічній специфікації конкретної торговельної марки, моделі або виробника слід вважати вираз «або еквівалент».
3.Учасник може подати пропозицію як на один окремий лот, так і на декілька лотів або на всі лоти закупівлі.
4.Гарантійний термін на товари повинен становити не менше 12 місяців.
5.Поставка товару здійснюється однією або декількома партіями відповідно до заявки Замовника протягом 30 календарних днів з дати підписання договору, якщо інше не погоджено сторонами.
6.Усі товари повинні бути належним чином упаковані та захищені від пошкоджень під час транспортування, навантаження, розвантаження та зберігання.
7.Доставка та розвантаження товару здійснюються силами та за рахунок Постачальника за адресою, визначеною Замовником.
8.Для Лот 5 "СТІЛ ДЛЯ ПЕРЕГОВОРІВ" Постачальник забезпечує занесення, підйом на 4 поверх, складання та монтаж на території Замовника.
9.Вартість зазначених робіт повинна бути включена до вартості товару.
10.У разі виявлення пошкодженого, некомплектного або неякісного товару Постачальник зобов’язаний здійснити його заміну за власний рахунок протягом 5 робочих днів з моменту отримання відповідного повідомлення від Замовника.
11.Упаковка повинна забезпечувати збереження товару до моменту його передачі Замовнику.
12.Учасник повинен надати:
- детальний опис запропонованого товару із зазначенням основних технічних характеристик;
- фотографії, каталог, технічний паспорт або інші матеріали, що дозволяють ідентифікувати запропонований товар та підтвердити його відповідність технічним вимогам;
- гарантійні умови на запропонований товар;
- інструкції зі складання та експлуатації;
- документи, що підтверджують якість товару (за наявності).
13.Запропонований товар повинен відповідати технічним вимогам, визначеним у Додатку 1 до Заявки.</t>
  </si>
  <si>
    <t>Призначений для проведення нарад та переговорів.
Габаритні розміри: довжина: 5000 мм ± 5%; ширина: 1700-1800 мм; висота: 740-770 мм.
Конструкція може бути цільною або складатися з декількох секцій. Конструкція повинна забезпечувати стійкість виробу та відсутність видимого прогину стільниці під час експлуатації.
Стільниця: матеріал: ЛДСП, МДФ; товщина стільниці не менше 36 мм за міцністю конструкція з підсиленням; крайка ПВХ товщиною не менше 1 мм; колір стільниці: темні деревні відтінки (венге, кашемір, дуб темних відтінків або аналогічні) або інший колір за погодженням із Замовником.
Електроживлення та кабель-менеджмент: наявність системи прихованого прокладання кабелів; наявність вбудованих модулів електроживлення в конструкції столу; не менше 3 точок підключення, рівномірно розташованих по довжині столу; можливість підключення ноутбуків, зарядних пристроїв та іншого офісного обладнання.
Комплект поставки: доставка до місця експлуатації; занесення, складання та монтаж на території Замовника; 
Гарантія не менше 12 місяців.</t>
  </si>
  <si>
    <t>Форма: кругла
Матеріал виробу: Нержавіюча сталь
Матеріал: нержавіюча сталь
Колір виробника: нержавіюча сталь
Об'єм: 30 л, Висота: 64 см
Місце встановлення: у приміщенні
Призначення: для харчових відходів, для побутових відходів
Особливості: із кришкою, із педаллю
Гарантія не менше 12 місяців</t>
  </si>
  <si>
    <t>Форма: прямокутна
Матеріал стільниці: ДСП
Матеріал виробу: ЛДСП
Колір каркаса: білий або близький до білого
Розмір: Висота: 400 мм, Ширина: 500 мм, Довжина: 800 мм
Гарантія не менше 12 місяців</t>
  </si>
  <si>
    <t>Ми погоджуємось, що всі витрати, пов’язані з доставкою товару, завантажувально-розвантажувальними роботами,підйом на поверх ( перший, другий, третій, четвертий), збірка, встановлення відповідно до схем планування (надаються Замовником), прибирання сміття його утилізацію здійснюються за рахунок Постачальника за наданою адресою.м.Одеса (точна адреса буде надана переможцю закупівлі під час підписання договору).</t>
  </si>
  <si>
    <t>Ми погоджуємося та ознайомлені з умовами типового Договору  ТЧХУ (Додаток №2 до Запиту).</t>
  </si>
  <si>
    <t>Призначення: для дому, офісу, кабінету
Оббивка: Оббивка з м'якої та зносостійкої екошкіри
Основа: хрестовина на колесиках / прогумовані ролики.
Особливості: , ергономічна спинка,  підлокітники, вбудований механізм гойдання з можливістю блокування, м'які підлокітники.
Регулювання: висоти сидіння, висоти крісла
Матеріал каркаса: пластик
Колір каркаса: сіро-чорний
Колір оббивки: чорний
Висота крісла: 1150 мм +-10мм
Висота сидіння: 570 мм +-10мм
Висота спинки: 700 мм +-10мм
Розмір сидіння: 500 х 540 мм +-10мм
Висота підлокітників: 250 мм +-10мм
Ширина: 680 мм +-10мм
Максимальне навантаження: не менше 120 кг
Гарантія не менше 12 місяців</t>
  </si>
  <si>
    <t>Оббивка: штучна шкіра / шкірозамінник
Колір оббивки: чорний
Максимальне навантаження - до 150 кг
Особливості конструкції: висота ніжок 13см
Матеріал каркаса: ДСП
Наповнювач: синтепон, пінополіуретан, поролон
Механізм трансформації: без трансформації
Розміри: Ширина: 1200 мм, Висота: 750 мм, Глибина: 540 мм
Гарантія не менше 12 місяців</t>
  </si>
  <si>
    <t>Тип товару: Диван
Базовий колір: чорний
Матеріал каркаса: ДСП, ДВП, дерево.
Наповнювач: синтепон, пінополіуретан
Оснащення: без підлокітників, на ніжках
Оббивка: штучна шкіра, екокожа
Колір оббивки: Шампань
Розмір: Ширина: 2000 мм / Висота: 750 мм / Глибина: 540 мм 
Додаткові характеристики: Висота посадкової частини - 420мм +-10мм
Гарантія не менше 12 місяців</t>
  </si>
  <si>
    <t>Розмір: Ширина: 1200 мм, Висота: 1600 мм, Глибина: 1200 мм.
Матеріал каркаса: текстиль
Наповнювач: пінополістирол
Оббивка: велюр або рагожка
Гарантія не менше 12 місяців</t>
  </si>
  <si>
    <t>Тип установки: настінний
Конструкція: дзеркало класичне
Розмір: Довжина: 1500 мм, Ширина: 500 мм, Висота: 1500 мм
Матеріал каркаса: МДФ
Гарантія не менше 12 місяців</t>
  </si>
  <si>
    <t>Розмір паковання, Д/Ш/В: 50/40/8.5 
Матеріал: Метал 
Колір:Коричневий 
Розміри: Висота, см: 173 Ширина, см: 37 
Матеріали виготовлення: Матеріал основи: Мармур Матеріал каркаса: Метал
Матеріал полиць: Без полиць 
Матеріал гачків: Метал 
Покриття: PVC плівка/фарба 
Комплектація: Місце під головні убори
Гарантія не менше 12 місяців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</si>
</sst>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45"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b/>
      <i/>
      <sz val="12"/>
      <color theme="1"/>
      <name val="Times New Roman"/>
      <family val="1"/>
      <charset val="204"/>
    </font>
    <font>
      <b/>
      <sz val="16"/>
      <color theme="1"/>
      <name val="Times New Roman"/>
      <family val="1"/>
      <charset val="204"/>
    </font>
    <font>
      <sz val="14"/>
      <color theme="1"/>
      <name val="Times New Roman"/>
      <family val="1"/>
      <charset val="204"/>
    </font>
    <font>
      <b/>
      <sz val="14"/>
      <color theme="1"/>
      <name val="Times New Roman"/>
      <family val="1"/>
      <charset val="204"/>
    </font>
    <font>
      <i/>
      <sz val="14"/>
      <color theme="1"/>
      <name val="Times New Roman"/>
      <family val="1"/>
      <charset val="204"/>
    </font>
    <font>
      <i/>
      <sz val="11"/>
      <color theme="1"/>
      <name val="Times New Roman"/>
      <family val="1"/>
      <charset val="204"/>
    </font>
    <font>
      <b/>
      <i/>
      <sz val="11"/>
      <color theme="1"/>
      <name val="Times New Roman"/>
      <family val="1"/>
      <charset val="204"/>
    </font>
    <font>
      <sz val="11"/>
      <color theme="1"/>
      <name val="Times New Roman"/>
      <family val="1"/>
      <charset val="204"/>
    </font>
    <font>
      <sz val="11"/>
      <name val="Times New Roman"/>
      <family val="1"/>
      <charset val="204"/>
    </font>
    <font>
      <sz val="11"/>
      <color rgb="FF000000"/>
      <name val="Times New Roman"/>
      <family val="1"/>
      <charset val="204"/>
    </font>
    <font>
      <b/>
      <sz val="11"/>
      <color theme="1"/>
      <name val="Times New Roman"/>
      <family val="1"/>
      <charset val="204"/>
    </font>
    <font>
      <b/>
      <sz val="11"/>
      <color rgb="FF000000"/>
      <name val="Times New Roman"/>
      <family val="1"/>
      <charset val="204"/>
    </font>
    <font>
      <b/>
      <i/>
      <sz val="14"/>
      <color theme="1"/>
      <name val="Times New Roman"/>
      <family val="1"/>
      <charset val="204"/>
    </font>
    <font>
      <sz val="12"/>
      <name val="Times New Roman"/>
      <family val="1"/>
      <charset val="204"/>
    </font>
    <font>
      <b/>
      <sz val="14"/>
      <name val="Times New Roman"/>
      <family val="1"/>
      <charset val="204"/>
    </font>
    <font>
      <b/>
      <sz val="11"/>
      <name val="Times New Roman"/>
      <family val="1"/>
      <charset val="204"/>
    </font>
    <font>
      <b/>
      <sz val="16"/>
      <name val="Times New Roman"/>
      <family val="1"/>
      <charset val="204"/>
    </font>
    <font>
      <b/>
      <sz val="12"/>
      <name val="Times New Roman"/>
      <family val="1"/>
      <charset val="204"/>
    </font>
    <font>
      <b/>
      <i/>
      <sz val="12"/>
      <name val="Times New Roman"/>
      <family val="1"/>
      <charset val="204"/>
    </font>
    <font>
      <b/>
      <sz val="14"/>
      <color rgb="FFFF0000"/>
      <name val="Times New Roman"/>
      <family val="1"/>
      <charset val="204"/>
    </font>
    <font>
      <i/>
      <sz val="18"/>
      <color theme="1"/>
      <name val="Times New Roman"/>
      <family val="1"/>
      <charset val="204"/>
    </font>
    <font>
      <b/>
      <i/>
      <sz val="18"/>
      <name val="Times New Roman"/>
      <family val="1"/>
      <charset val="204"/>
    </font>
    <font>
      <b/>
      <i/>
      <sz val="18"/>
      <color theme="1"/>
      <name val="Times New Roman"/>
      <family val="1"/>
      <charset val="204"/>
    </font>
    <font>
      <b/>
      <sz val="18"/>
      <color theme="1"/>
      <name val="Times New Roman"/>
      <family val="1"/>
      <charset val="204"/>
    </font>
    <font>
      <sz val="18"/>
      <color theme="1"/>
      <name val="Times New Roman"/>
      <family val="1"/>
      <charset val="204"/>
    </font>
    <font>
      <b/>
      <i/>
      <sz val="20"/>
      <color theme="1"/>
      <name val="Times New Roman"/>
      <family val="1"/>
      <charset val="204"/>
    </font>
    <font>
      <b/>
      <strike/>
      <sz val="14"/>
      <color rgb="FFFF0000"/>
      <name val="Times New Roman"/>
      <family val="1"/>
      <charset val="204"/>
    </font>
    <font>
      <b/>
      <strike/>
      <sz val="16"/>
      <color rgb="FFFF0000"/>
      <name val="Times New Roman"/>
      <family val="1"/>
      <charset val="204"/>
    </font>
    <font>
      <b/>
      <strike/>
      <sz val="11"/>
      <color rgb="FFFF0000"/>
      <name val="Times New Roman"/>
      <family val="1"/>
      <charset val="204"/>
    </font>
    <font>
      <b/>
      <strike/>
      <sz val="18"/>
      <color rgb="FFFF0000"/>
      <name val="Times New Roman"/>
      <family val="1"/>
      <charset val="204"/>
    </font>
    <font>
      <b/>
      <i/>
      <strike/>
      <sz val="18"/>
      <color rgb="FFFF0000"/>
      <name val="Times New Roman"/>
      <family val="1"/>
      <charset val="204"/>
    </font>
    <font>
      <b/>
      <i/>
      <strike/>
      <sz val="16"/>
      <color rgb="FFFF0000"/>
      <name val="Times New Roman"/>
      <family val="1"/>
      <charset val="204"/>
    </font>
    <font>
      <i/>
      <strike/>
      <sz val="16"/>
      <color rgb="FFFF0000"/>
      <name val="Times New Roman"/>
      <family val="1"/>
      <charset val="204"/>
    </font>
    <font>
      <b/>
      <i/>
      <strike/>
      <sz val="12"/>
      <color rgb="FFFF0000"/>
      <name val="Times New Roman"/>
      <family val="1"/>
      <charset val="204"/>
    </font>
    <font>
      <strike/>
      <sz val="12"/>
      <color rgb="FFFF0000"/>
      <name val="Times New Roman"/>
      <family val="1"/>
      <charset val="204"/>
    </font>
    <font>
      <b/>
      <strike/>
      <sz val="14"/>
      <color rgb="FFFF0000"/>
      <name val="Calibri"/>
      <family val="2"/>
      <charset val="204"/>
      <scheme val="minor"/>
    </font>
    <font>
      <strike/>
      <sz val="11"/>
      <color rgb="FFFF0000"/>
      <name val="Times New Roman"/>
      <family val="1"/>
      <charset val="204"/>
    </font>
    <font>
      <b/>
      <strike/>
      <sz val="12"/>
      <color rgb="FFFF0000"/>
      <name val="Times New Roman"/>
      <family val="1"/>
      <charset val="204"/>
    </font>
    <font>
      <i/>
      <strike/>
      <sz val="18"/>
      <color rgb="FFFF0000"/>
      <name val="Times New Roman"/>
      <family val="1"/>
      <charset val="204"/>
    </font>
  </fonts>
  <fills count="10">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rgb="FFFFFF00"/>
        <bgColor indexed="64"/>
      </patternFill>
    </fill>
  </fills>
  <borders count="51">
    <border>
      <left/>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
    <xf numFmtId="0" fontId="0" fillId="0" borderId="0"/>
  </cellStyleXfs>
  <cellXfs count="222">
    <xf numFmtId="0" fontId="0" fillId="0" borderId="0" xfId="0"/>
    <xf numFmtId="0" fontId="1" fillId="0" borderId="0" xfId="0" applyFont="1"/>
    <xf numFmtId="0" fontId="1" fillId="0" borderId="0" xfId="0" applyFont="1" applyAlignment="1">
      <alignment horizontal="center" vertical="center"/>
    </xf>
    <xf numFmtId="0" fontId="5" fillId="0" borderId="0" xfId="0" applyFont="1" applyAlignment="1">
      <alignment wrapText="1"/>
    </xf>
    <xf numFmtId="4" fontId="1" fillId="0" borderId="0" xfId="0" applyNumberFormat="1" applyFont="1"/>
    <xf numFmtId="0" fontId="5" fillId="0" borderId="0" xfId="0" applyFont="1" applyAlignment="1">
      <alignment horizontal="center" vertical="center" wrapText="1"/>
    </xf>
    <xf numFmtId="0" fontId="12" fillId="0" borderId="0" xfId="0" applyFont="1" applyAlignment="1">
      <alignment horizontal="left" vertical="center"/>
    </xf>
    <xf numFmtId="0" fontId="13" fillId="0" borderId="0" xfId="0" applyFont="1" applyAlignment="1">
      <alignment horizontal="left" vertical="center" wrapText="1"/>
    </xf>
    <xf numFmtId="0" fontId="13" fillId="0" borderId="0" xfId="0" applyFont="1" applyAlignment="1">
      <alignment horizontal="left" vertical="center"/>
    </xf>
    <xf numFmtId="0" fontId="15" fillId="0" borderId="0" xfId="0" applyFont="1"/>
    <xf numFmtId="0" fontId="16" fillId="0" borderId="0" xfId="0" applyFont="1" applyAlignment="1">
      <alignment horizontal="left" vertical="center"/>
    </xf>
    <xf numFmtId="0" fontId="13" fillId="0" borderId="0" xfId="0" applyFont="1" applyAlignment="1">
      <alignment horizontal="center" vertical="center"/>
    </xf>
    <xf numFmtId="0" fontId="2" fillId="0" borderId="0" xfId="0" applyFont="1"/>
    <xf numFmtId="0" fontId="15" fillId="0" borderId="0" xfId="0" applyFont="1" applyAlignment="1">
      <alignment horizontal="center"/>
    </xf>
    <xf numFmtId="0" fontId="15" fillId="0" borderId="0" xfId="0" applyFont="1" applyAlignment="1">
      <alignment vertical="center"/>
    </xf>
    <xf numFmtId="0" fontId="13" fillId="0" borderId="0" xfId="0" applyFont="1"/>
    <xf numFmtId="0" fontId="17" fillId="0" borderId="0" xfId="0" applyFont="1" applyAlignment="1">
      <alignment vertical="center" wrapText="1"/>
    </xf>
    <xf numFmtId="0" fontId="14" fillId="0" borderId="0" xfId="0" applyFont="1" applyAlignment="1">
      <alignment horizontal="left" vertical="top"/>
    </xf>
    <xf numFmtId="164" fontId="6" fillId="0" borderId="0" xfId="0" applyNumberFormat="1" applyFont="1" applyAlignment="1">
      <alignment horizontal="center" vertical="center" wrapText="1"/>
    </xf>
    <xf numFmtId="0" fontId="9" fillId="0" borderId="0" xfId="0" applyFont="1"/>
    <xf numFmtId="0" fontId="7" fillId="0" borderId="0" xfId="0" applyFont="1"/>
    <xf numFmtId="0" fontId="3" fillId="0" borderId="0" xfId="0" applyFont="1"/>
    <xf numFmtId="0" fontId="17" fillId="0" borderId="0" xfId="0" applyFont="1" applyAlignment="1">
      <alignment vertical="center"/>
    </xf>
    <xf numFmtId="0" fontId="1" fillId="0" borderId="0" xfId="0" applyFont="1" applyAlignment="1">
      <alignment horizontal="center"/>
    </xf>
    <xf numFmtId="0" fontId="2" fillId="0" borderId="0" xfId="0" applyFont="1" applyAlignment="1">
      <alignment horizontal="center"/>
    </xf>
    <xf numFmtId="0" fontId="15"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left" vertical="center"/>
    </xf>
    <xf numFmtId="164" fontId="28" fillId="3" borderId="20" xfId="0" applyNumberFormat="1" applyFont="1" applyFill="1" applyBorder="1" applyAlignment="1">
      <alignment horizontal="center" vertical="center" wrapText="1"/>
    </xf>
    <xf numFmtId="4" fontId="9" fillId="2" borderId="8" xfId="0" applyNumberFormat="1" applyFont="1" applyFill="1" applyBorder="1" applyAlignment="1">
      <alignment horizontal="center" vertical="center" wrapText="1"/>
    </xf>
    <xf numFmtId="4" fontId="9" fillId="2" borderId="6" xfId="0" applyNumberFormat="1" applyFont="1" applyFill="1" applyBorder="1" applyAlignment="1">
      <alignment horizontal="center" vertical="center" wrapText="1"/>
    </xf>
    <xf numFmtId="0" fontId="10" fillId="0" borderId="5" xfId="0" applyFont="1" applyBorder="1" applyAlignment="1">
      <alignment vertical="center" wrapText="1"/>
    </xf>
    <xf numFmtId="0" fontId="10" fillId="0" borderId="35" xfId="0" applyFont="1" applyBorder="1" applyAlignment="1">
      <alignment vertical="center" wrapText="1"/>
    </xf>
    <xf numFmtId="164" fontId="31" fillId="3" borderId="13" xfId="0" applyNumberFormat="1" applyFont="1" applyFill="1" applyBorder="1" applyAlignment="1">
      <alignment horizontal="center" vertical="center" wrapText="1"/>
    </xf>
    <xf numFmtId="0" fontId="29" fillId="4" borderId="4" xfId="0" applyFont="1" applyFill="1" applyBorder="1" applyAlignment="1">
      <alignment horizontal="center" vertical="center" wrapText="1"/>
    </xf>
    <xf numFmtId="0" fontId="29" fillId="4" borderId="14" xfId="0" applyFont="1" applyFill="1" applyBorder="1" applyAlignment="1">
      <alignment horizontal="center" vertical="center" wrapText="1"/>
    </xf>
    <xf numFmtId="0" fontId="29" fillId="4" borderId="8" xfId="0" applyFont="1" applyFill="1" applyBorder="1" applyAlignment="1">
      <alignment horizontal="center" vertical="center" wrapText="1"/>
    </xf>
    <xf numFmtId="0" fontId="11" fillId="0" borderId="4" xfId="0" applyFont="1" applyBorder="1" applyAlignment="1">
      <alignment horizontal="left" vertical="center"/>
    </xf>
    <xf numFmtId="0" fontId="3" fillId="3" borderId="18" xfId="0" applyFont="1" applyFill="1" applyBorder="1" applyAlignment="1">
      <alignment horizontal="right" vertical="center" wrapText="1"/>
    </xf>
    <xf numFmtId="0" fontId="3" fillId="3" borderId="0" xfId="0" applyFont="1" applyFill="1" applyAlignment="1">
      <alignment horizontal="right" vertical="center" wrapText="1"/>
    </xf>
    <xf numFmtId="0" fontId="3" fillId="3" borderId="16" xfId="0" applyFont="1" applyFill="1" applyBorder="1" applyAlignment="1">
      <alignment horizontal="right" vertical="center" wrapText="1"/>
    </xf>
    <xf numFmtId="164" fontId="22" fillId="8" borderId="46" xfId="0" applyNumberFormat="1" applyFont="1" applyFill="1" applyBorder="1" applyAlignment="1">
      <alignment horizontal="center" vertical="center" wrapText="1"/>
    </xf>
    <xf numFmtId="164" fontId="22" fillId="8" borderId="5" xfId="0" applyNumberFormat="1" applyFont="1" applyFill="1" applyBorder="1" applyAlignment="1">
      <alignment horizontal="center" vertical="center" wrapText="1"/>
    </xf>
    <xf numFmtId="164" fontId="22" fillId="8" borderId="49" xfId="0" applyNumberFormat="1" applyFont="1" applyFill="1" applyBorder="1" applyAlignment="1">
      <alignment horizontal="center" vertical="center" wrapText="1"/>
    </xf>
    <xf numFmtId="164" fontId="27" fillId="8" borderId="29" xfId="0" applyNumberFormat="1" applyFont="1" applyFill="1" applyBorder="1" applyAlignment="1">
      <alignment horizontal="center" vertical="center" wrapText="1"/>
    </xf>
    <xf numFmtId="164" fontId="27" fillId="8" borderId="30" xfId="0" applyNumberFormat="1" applyFont="1" applyFill="1" applyBorder="1" applyAlignment="1">
      <alignment horizontal="center" vertical="center" wrapText="1"/>
    </xf>
    <xf numFmtId="164" fontId="27" fillId="8" borderId="50" xfId="0" applyNumberFormat="1" applyFont="1" applyFill="1" applyBorder="1" applyAlignment="1">
      <alignment horizontal="center" vertical="center" wrapText="1"/>
    </xf>
    <xf numFmtId="0" fontId="7" fillId="9" borderId="0" xfId="0" applyFont="1" applyFill="1" applyAlignment="1">
      <alignment horizontal="center"/>
    </xf>
    <xf numFmtId="0" fontId="26" fillId="5" borderId="1" xfId="0" applyFont="1" applyFill="1" applyBorder="1" applyAlignment="1">
      <alignment horizontal="left" vertical="center" wrapText="1"/>
    </xf>
    <xf numFmtId="0" fontId="9" fillId="2" borderId="14"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9" xfId="0" applyFont="1" applyFill="1" applyBorder="1" applyAlignment="1">
      <alignment horizontal="center" vertical="center" wrapText="1"/>
    </xf>
    <xf numFmtId="4" fontId="18" fillId="2" borderId="3" xfId="0" applyNumberFormat="1" applyFont="1" applyFill="1" applyBorder="1" applyAlignment="1">
      <alignment horizontal="center" vertical="center" wrapText="1"/>
    </xf>
    <xf numFmtId="4" fontId="9" fillId="2" borderId="10" xfId="0" applyNumberFormat="1" applyFont="1" applyFill="1" applyBorder="1" applyAlignment="1">
      <alignment horizontal="center" vertical="center" wrapText="1"/>
    </xf>
    <xf numFmtId="0" fontId="8" fillId="0" borderId="5" xfId="0" applyFont="1" applyBorder="1" applyAlignment="1">
      <alignment horizontal="center" vertical="center" wrapText="1"/>
    </xf>
    <xf numFmtId="0" fontId="8" fillId="0" borderId="35"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19" fillId="0" borderId="0" xfId="0" applyFont="1" applyAlignment="1">
      <alignment horizontal="left" vertical="center"/>
    </xf>
    <xf numFmtId="0" fontId="2" fillId="0" borderId="0" xfId="0" applyFont="1" applyAlignment="1">
      <alignment horizontal="left" vertical="center"/>
    </xf>
    <xf numFmtId="0" fontId="15" fillId="0" borderId="0" xfId="0" applyFont="1" applyAlignment="1">
      <alignment horizontal="left" vertical="center"/>
    </xf>
    <xf numFmtId="0" fontId="9" fillId="0" borderId="0" xfId="0" applyFont="1" applyAlignment="1">
      <alignment horizontal="right" wrapText="1"/>
    </xf>
    <xf numFmtId="0" fontId="9" fillId="0" borderId="0" xfId="0" applyFont="1" applyAlignment="1">
      <alignment horizontal="right"/>
    </xf>
    <xf numFmtId="0" fontId="6" fillId="0" borderId="0" xfId="0" applyFont="1" applyAlignment="1">
      <alignment horizontal="left" vertical="center"/>
    </xf>
    <xf numFmtId="0" fontId="12" fillId="0" borderId="0" xfId="0" applyFont="1" applyAlignment="1">
      <alignment horizontal="left" vertical="center"/>
    </xf>
    <xf numFmtId="0" fontId="25" fillId="0" borderId="0" xfId="0" applyFont="1" applyAlignment="1">
      <alignment horizontal="left" vertical="center" wrapText="1"/>
    </xf>
    <xf numFmtId="0" fontId="8" fillId="0" borderId="0" xfId="0" applyFont="1" applyAlignment="1">
      <alignment horizontal="left" vertical="center" wrapText="1"/>
    </xf>
    <xf numFmtId="0" fontId="2" fillId="0" borderId="0" xfId="0" applyFont="1" applyAlignment="1">
      <alignment horizontal="left" vertical="center" wrapText="1"/>
    </xf>
    <xf numFmtId="0" fontId="21" fillId="8" borderId="46" xfId="0" applyFont="1" applyFill="1" applyBorder="1" applyAlignment="1">
      <alignment horizontal="center" vertical="center" wrapText="1"/>
    </xf>
    <xf numFmtId="0" fontId="21" fillId="8" borderId="5" xfId="0" applyFont="1" applyFill="1" applyBorder="1" applyAlignment="1">
      <alignment horizontal="center" vertical="center" wrapText="1"/>
    </xf>
    <xf numFmtId="0" fontId="21" fillId="8" borderId="49" xfId="0" applyFont="1" applyFill="1" applyBorder="1" applyAlignment="1">
      <alignment horizontal="center" vertical="center" wrapText="1"/>
    </xf>
    <xf numFmtId="0" fontId="25" fillId="4" borderId="14" xfId="0" applyFont="1" applyFill="1" applyBorder="1" applyAlignment="1">
      <alignment horizontal="center" vertical="center" wrapText="1"/>
    </xf>
    <xf numFmtId="0" fontId="25" fillId="4" borderId="8" xfId="0" applyFont="1" applyFill="1" applyBorder="1" applyAlignment="1">
      <alignment horizontal="center" vertical="center" wrapText="1"/>
    </xf>
    <xf numFmtId="0" fontId="25" fillId="4" borderId="18" xfId="0" applyFont="1" applyFill="1" applyBorder="1" applyAlignment="1">
      <alignment horizontal="center" vertical="center" wrapText="1"/>
    </xf>
    <xf numFmtId="0" fontId="25" fillId="4" borderId="16" xfId="0" applyFont="1" applyFill="1" applyBorder="1" applyAlignment="1">
      <alignment horizontal="center" vertical="center" wrapText="1"/>
    </xf>
    <xf numFmtId="0" fontId="25" fillId="4" borderId="41" xfId="0" applyFont="1" applyFill="1" applyBorder="1" applyAlignment="1">
      <alignment horizontal="center" vertical="center" wrapText="1"/>
    </xf>
    <xf numFmtId="0" fontId="25" fillId="4" borderId="27" xfId="0" applyFont="1" applyFill="1" applyBorder="1" applyAlignment="1">
      <alignment horizontal="center" vertical="center" wrapText="1"/>
    </xf>
    <xf numFmtId="0" fontId="1" fillId="5" borderId="14" xfId="0" applyFont="1" applyFill="1" applyBorder="1" applyAlignment="1">
      <alignment horizontal="left" vertical="top" wrapText="1"/>
    </xf>
    <xf numFmtId="0" fontId="1" fillId="5" borderId="4" xfId="0" applyFont="1" applyFill="1" applyBorder="1" applyAlignment="1">
      <alignment horizontal="left" vertical="top" wrapText="1"/>
    </xf>
    <xf numFmtId="0" fontId="1" fillId="5" borderId="8" xfId="0" applyFont="1" applyFill="1" applyBorder="1" applyAlignment="1">
      <alignment horizontal="left" vertical="top" wrapText="1"/>
    </xf>
    <xf numFmtId="0" fontId="1" fillId="5" borderId="18" xfId="0" applyFont="1" applyFill="1" applyBorder="1" applyAlignment="1">
      <alignment horizontal="left" vertical="top" wrapText="1"/>
    </xf>
    <xf numFmtId="0" fontId="1" fillId="5" borderId="0" xfId="0" applyFont="1" applyFill="1" applyAlignment="1">
      <alignment horizontal="left" vertical="top" wrapText="1"/>
    </xf>
    <xf numFmtId="0" fontId="1" fillId="5" borderId="16" xfId="0" applyFont="1" applyFill="1" applyBorder="1" applyAlignment="1">
      <alignment horizontal="left" vertical="top" wrapText="1"/>
    </xf>
    <xf numFmtId="0" fontId="1" fillId="5" borderId="41" xfId="0" applyFont="1" applyFill="1" applyBorder="1" applyAlignment="1">
      <alignment horizontal="left" vertical="top" wrapText="1"/>
    </xf>
    <xf numFmtId="0" fontId="1" fillId="5" borderId="7" xfId="0" applyFont="1" applyFill="1" applyBorder="1" applyAlignment="1">
      <alignment horizontal="left" vertical="top" wrapText="1"/>
    </xf>
    <xf numFmtId="0" fontId="1" fillId="5" borderId="27" xfId="0" applyFont="1" applyFill="1" applyBorder="1" applyAlignment="1">
      <alignment horizontal="left" vertical="top" wrapText="1"/>
    </xf>
    <xf numFmtId="164" fontId="23" fillId="8" borderId="6" xfId="0" applyNumberFormat="1" applyFont="1" applyFill="1" applyBorder="1" applyAlignment="1">
      <alignment horizontal="center" vertical="center" wrapText="1"/>
    </xf>
    <xf numFmtId="164" fontId="23" fillId="8" borderId="13" xfId="0" applyNumberFormat="1" applyFont="1" applyFill="1" applyBorder="1" applyAlignment="1">
      <alignment horizontal="center" vertical="center" wrapText="1"/>
    </xf>
    <xf numFmtId="164" fontId="23" fillId="8" borderId="9" xfId="0" applyNumberFormat="1" applyFont="1" applyFill="1" applyBorder="1" applyAlignment="1">
      <alignment horizontal="center" vertical="center" wrapText="1"/>
    </xf>
    <xf numFmtId="164" fontId="24" fillId="8" borderId="8" xfId="0" applyNumberFormat="1" applyFont="1" applyFill="1" applyBorder="1" applyAlignment="1">
      <alignment horizontal="center" vertical="center" wrapText="1"/>
    </xf>
    <xf numFmtId="164" fontId="24" fillId="8" borderId="16" xfId="0" applyNumberFormat="1" applyFont="1" applyFill="1" applyBorder="1" applyAlignment="1">
      <alignment horizontal="center" vertical="center" wrapText="1"/>
    </xf>
    <xf numFmtId="164" fontId="24" fillId="8" borderId="27" xfId="0" applyNumberFormat="1" applyFont="1" applyFill="1" applyBorder="1" applyAlignment="1">
      <alignment horizontal="center" vertical="center" wrapText="1"/>
    </xf>
    <xf numFmtId="0" fontId="3" fillId="3" borderId="2" xfId="0" applyFont="1" applyFill="1" applyBorder="1" applyAlignment="1">
      <alignment horizontal="right" vertical="center" wrapText="1"/>
    </xf>
    <xf numFmtId="0" fontId="3" fillId="3" borderId="3" xfId="0" applyFont="1" applyFill="1" applyBorder="1" applyAlignment="1">
      <alignment horizontal="right" vertical="center" wrapText="1"/>
    </xf>
    <xf numFmtId="0" fontId="3" fillId="3" borderId="10" xfId="0" applyFont="1" applyFill="1" applyBorder="1" applyAlignment="1">
      <alignment horizontal="right" vertical="center" wrapText="1"/>
    </xf>
    <xf numFmtId="0" fontId="22" fillId="8" borderId="46"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22" fillId="8" borderId="49" xfId="0" applyFont="1" applyFill="1" applyBorder="1" applyAlignment="1">
      <alignment horizontal="center" vertical="center" wrapText="1"/>
    </xf>
    <xf numFmtId="0" fontId="22" fillId="8" borderId="46" xfId="0" applyFont="1" applyFill="1" applyBorder="1" applyAlignment="1">
      <alignment horizontal="center" vertical="center"/>
    </xf>
    <xf numFmtId="0" fontId="22" fillId="8" borderId="5" xfId="0" applyFont="1" applyFill="1" applyBorder="1" applyAlignment="1">
      <alignment horizontal="center" vertical="center"/>
    </xf>
    <xf numFmtId="0" fontId="22" fillId="8" borderId="49" xfId="0" applyFont="1" applyFill="1" applyBorder="1" applyAlignment="1">
      <alignment horizontal="center" vertical="center"/>
    </xf>
    <xf numFmtId="0" fontId="19" fillId="8" borderId="17" xfId="0" applyFont="1" applyFill="1" applyBorder="1" applyAlignment="1">
      <alignment horizontal="center" vertical="center" wrapText="1"/>
    </xf>
    <xf numFmtId="0" fontId="19" fillId="8" borderId="47" xfId="0" applyFont="1" applyFill="1" applyBorder="1" applyAlignment="1">
      <alignment horizontal="center" vertical="center" wrapText="1"/>
    </xf>
    <xf numFmtId="0" fontId="19" fillId="8" borderId="48" xfId="0" applyFont="1" applyFill="1" applyBorder="1" applyAlignment="1">
      <alignment horizontal="center" vertical="center" wrapText="1"/>
    </xf>
    <xf numFmtId="0" fontId="20" fillId="8" borderId="46" xfId="0" quotePrefix="1" applyFont="1" applyFill="1" applyBorder="1" applyAlignment="1">
      <alignment horizontal="left" vertical="center" wrapText="1"/>
    </xf>
    <xf numFmtId="0" fontId="20" fillId="8" borderId="5" xfId="0" applyFont="1" applyFill="1" applyBorder="1" applyAlignment="1">
      <alignment horizontal="left" vertical="center" wrapText="1"/>
    </xf>
    <xf numFmtId="0" fontId="20" fillId="8" borderId="49" xfId="0" applyFont="1" applyFill="1" applyBorder="1" applyAlignment="1">
      <alignment horizontal="left" vertical="center" wrapText="1"/>
    </xf>
    <xf numFmtId="0" fontId="32" fillId="4" borderId="14" xfId="0" applyFont="1" applyFill="1" applyBorder="1" applyAlignment="1">
      <alignment vertical="center" wrapText="1"/>
    </xf>
    <xf numFmtId="0" fontId="33" fillId="4" borderId="26" xfId="0" applyFont="1" applyFill="1" applyBorder="1" applyAlignment="1">
      <alignment horizontal="center" vertical="center" wrapText="1"/>
    </xf>
    <xf numFmtId="0" fontId="32" fillId="4" borderId="8" xfId="0" applyFont="1" applyFill="1" applyBorder="1" applyAlignment="1">
      <alignment vertical="center" wrapText="1"/>
    </xf>
    <xf numFmtId="0" fontId="32" fillId="4" borderId="14" xfId="0" applyFont="1" applyFill="1" applyBorder="1" applyAlignment="1">
      <alignment horizontal="center" vertical="center" wrapText="1"/>
    </xf>
    <xf numFmtId="0" fontId="34" fillId="4" borderId="17" xfId="0" applyFont="1" applyFill="1" applyBorder="1" applyAlignment="1">
      <alignment vertical="center" wrapText="1"/>
    </xf>
    <xf numFmtId="0" fontId="34" fillId="4" borderId="29" xfId="0" applyFont="1" applyFill="1" applyBorder="1" applyAlignment="1">
      <alignment vertical="center" wrapText="1"/>
    </xf>
    <xf numFmtId="0" fontId="35" fillId="4" borderId="28" xfId="0" applyFont="1" applyFill="1" applyBorder="1" applyAlignment="1">
      <alignment horizontal="center" vertical="center" wrapText="1"/>
    </xf>
    <xf numFmtId="0" fontId="35" fillId="4" borderId="28" xfId="0" applyFont="1" applyFill="1" applyBorder="1" applyAlignment="1">
      <alignment horizontal="center" vertical="center"/>
    </xf>
    <xf numFmtId="164" fontId="35" fillId="4" borderId="28" xfId="0" applyNumberFormat="1" applyFont="1" applyFill="1" applyBorder="1" applyAlignment="1">
      <alignment horizontal="center" vertical="center" wrapText="1"/>
    </xf>
    <xf numFmtId="164" fontId="36" fillId="4" borderId="26" xfId="0" applyNumberFormat="1" applyFont="1" applyFill="1" applyBorder="1" applyAlignment="1">
      <alignment horizontal="center" vertical="center" wrapText="1"/>
    </xf>
    <xf numFmtId="164" fontId="33" fillId="4" borderId="20" xfId="0" applyNumberFormat="1" applyFont="1" applyFill="1" applyBorder="1" applyAlignment="1">
      <alignment horizontal="center" vertical="center" wrapText="1"/>
    </xf>
    <xf numFmtId="164" fontId="37" fillId="4" borderId="20" xfId="0" applyNumberFormat="1" applyFont="1" applyFill="1" applyBorder="1" applyAlignment="1">
      <alignment horizontal="center" vertical="center" wrapText="1"/>
    </xf>
    <xf numFmtId="0" fontId="35" fillId="3" borderId="14" xfId="0" applyFont="1" applyFill="1" applyBorder="1" applyAlignment="1">
      <alignment horizontal="right" vertical="center" wrapText="1"/>
    </xf>
    <xf numFmtId="0" fontId="35" fillId="3" borderId="0" xfId="0" applyFont="1" applyFill="1" applyAlignment="1">
      <alignment horizontal="right" vertical="center" wrapText="1"/>
    </xf>
    <xf numFmtId="0" fontId="35" fillId="3" borderId="4" xfId="0" applyFont="1" applyFill="1" applyBorder="1" applyAlignment="1">
      <alignment horizontal="right" vertical="center" wrapText="1"/>
    </xf>
    <xf numFmtId="0" fontId="35" fillId="3" borderId="8" xfId="0" applyFont="1" applyFill="1" applyBorder="1" applyAlignment="1">
      <alignment horizontal="right" vertical="center" wrapText="1"/>
    </xf>
    <xf numFmtId="164" fontId="35" fillId="3" borderId="6" xfId="0" applyNumberFormat="1" applyFont="1" applyFill="1" applyBorder="1" applyAlignment="1">
      <alignment horizontal="center" vertical="center" wrapText="1"/>
    </xf>
    <xf numFmtId="0" fontId="38" fillId="0" borderId="0" xfId="0" applyFont="1" applyAlignment="1">
      <alignment wrapText="1"/>
    </xf>
    <xf numFmtId="164" fontId="39" fillId="0" borderId="0" xfId="0" applyNumberFormat="1" applyFont="1" applyAlignment="1">
      <alignment horizontal="center" vertical="center" wrapText="1"/>
    </xf>
    <xf numFmtId="0" fontId="35" fillId="4" borderId="14" xfId="0" applyFont="1" applyFill="1" applyBorder="1" applyAlignment="1">
      <alignment horizontal="center" vertical="center" wrapText="1"/>
    </xf>
    <xf numFmtId="0" fontId="35" fillId="4" borderId="4" xfId="0" applyFont="1" applyFill="1" applyBorder="1" applyAlignment="1">
      <alignment horizontal="center" vertical="center" wrapText="1"/>
    </xf>
    <xf numFmtId="0" fontId="35" fillId="4" borderId="3" xfId="0" applyFont="1" applyFill="1" applyBorder="1" applyAlignment="1">
      <alignment horizontal="center" vertical="center" wrapText="1"/>
    </xf>
    <xf numFmtId="0" fontId="35" fillId="4" borderId="10" xfId="0" applyFont="1" applyFill="1" applyBorder="1" applyAlignment="1">
      <alignment horizontal="center" vertical="center" wrapText="1"/>
    </xf>
    <xf numFmtId="0" fontId="40" fillId="6" borderId="5" xfId="0" applyFont="1" applyFill="1" applyBorder="1" applyAlignment="1">
      <alignment horizontal="center" vertical="center" wrapText="1"/>
    </xf>
    <xf numFmtId="0" fontId="33" fillId="6" borderId="5" xfId="0" applyFont="1" applyFill="1" applyBorder="1" applyAlignment="1">
      <alignment horizontal="center" vertical="center" wrapText="1"/>
    </xf>
    <xf numFmtId="0" fontId="32" fillId="6" borderId="31" xfId="0" applyFont="1" applyFill="1" applyBorder="1" applyAlignment="1">
      <alignment vertical="center" wrapText="1"/>
    </xf>
    <xf numFmtId="0" fontId="41" fillId="6" borderId="35" xfId="0" applyFont="1" applyFill="1" applyBorder="1" applyAlignment="1">
      <alignment horizontal="center" vertical="center" wrapText="1"/>
    </xf>
    <xf numFmtId="0" fontId="34" fillId="6" borderId="22" xfId="0" applyFont="1" applyFill="1" applyBorder="1" applyAlignment="1">
      <alignment vertical="center" wrapText="1"/>
    </xf>
    <xf numFmtId="0" fontId="42" fillId="6" borderId="23" xfId="0" applyFont="1" applyFill="1" applyBorder="1" applyAlignment="1">
      <alignment vertical="center" wrapText="1"/>
    </xf>
    <xf numFmtId="0" fontId="35" fillId="6" borderId="28" xfId="0" applyFont="1" applyFill="1" applyBorder="1" applyAlignment="1">
      <alignment horizontal="center" vertical="center" wrapText="1"/>
    </xf>
    <xf numFmtId="0" fontId="35" fillId="6" borderId="20" xfId="0" applyFont="1" applyFill="1" applyBorder="1" applyAlignment="1">
      <alignment horizontal="center" vertical="center"/>
    </xf>
    <xf numFmtId="164" fontId="35" fillId="6" borderId="36" xfId="0" applyNumberFormat="1" applyFont="1" applyFill="1" applyBorder="1" applyAlignment="1">
      <alignment horizontal="center" vertical="center" wrapText="1"/>
    </xf>
    <xf numFmtId="164" fontId="36" fillId="6" borderId="26" xfId="0" applyNumberFormat="1" applyFont="1" applyFill="1" applyBorder="1" applyAlignment="1">
      <alignment horizontal="center" vertical="center" wrapText="1"/>
    </xf>
    <xf numFmtId="164" fontId="33" fillId="6" borderId="6" xfId="0" applyNumberFormat="1" applyFont="1" applyFill="1" applyBorder="1" applyAlignment="1">
      <alignment horizontal="center" vertical="center" wrapText="1"/>
    </xf>
    <xf numFmtId="164" fontId="37" fillId="6" borderId="8" xfId="0" applyNumberFormat="1" applyFont="1" applyFill="1" applyBorder="1" applyAlignment="1">
      <alignment horizontal="center" vertical="center" wrapText="1"/>
    </xf>
    <xf numFmtId="0" fontId="42" fillId="6" borderId="32" xfId="0" applyFont="1" applyFill="1" applyBorder="1" applyAlignment="1">
      <alignment vertical="center" wrapText="1"/>
    </xf>
    <xf numFmtId="164" fontId="33" fillId="6" borderId="13" xfId="0" applyNumberFormat="1" applyFont="1" applyFill="1" applyBorder="1" applyAlignment="1">
      <alignment horizontal="center" vertical="center" wrapText="1"/>
    </xf>
    <xf numFmtId="164" fontId="37" fillId="6" borderId="16" xfId="0" applyNumberFormat="1" applyFont="1" applyFill="1" applyBorder="1" applyAlignment="1">
      <alignment horizontal="center" vertical="center" wrapText="1"/>
    </xf>
    <xf numFmtId="0" fontId="32" fillId="6" borderId="1" xfId="0" applyFont="1" applyFill="1" applyBorder="1" applyAlignment="1">
      <alignment vertical="center" wrapText="1"/>
    </xf>
    <xf numFmtId="0" fontId="42" fillId="6" borderId="5" xfId="0" applyFont="1" applyFill="1" applyBorder="1" applyAlignment="1">
      <alignment horizontal="center" vertical="center" wrapText="1"/>
    </xf>
    <xf numFmtId="0" fontId="34" fillId="6" borderId="42" xfId="0" applyFont="1" applyFill="1" applyBorder="1" applyAlignment="1">
      <alignment vertical="center" wrapText="1"/>
    </xf>
    <xf numFmtId="164" fontId="33" fillId="6" borderId="9" xfId="0" applyNumberFormat="1" applyFont="1" applyFill="1" applyBorder="1" applyAlignment="1">
      <alignment horizontal="center" vertical="center" wrapText="1"/>
    </xf>
    <xf numFmtId="164" fontId="37" fillId="6" borderId="27" xfId="0" applyNumberFormat="1" applyFont="1" applyFill="1" applyBorder="1" applyAlignment="1">
      <alignment horizontal="center" vertical="center" wrapText="1"/>
    </xf>
    <xf numFmtId="0" fontId="35" fillId="3" borderId="18" xfId="0" applyFont="1" applyFill="1" applyBorder="1" applyAlignment="1">
      <alignment horizontal="right" vertical="center" wrapText="1"/>
    </xf>
    <xf numFmtId="0" fontId="35" fillId="3" borderId="16" xfId="0" applyFont="1" applyFill="1" applyBorder="1" applyAlignment="1">
      <alignment horizontal="right" vertical="center" wrapText="1"/>
    </xf>
    <xf numFmtId="164" fontId="36" fillId="3" borderId="13" xfId="0" applyNumberFormat="1" applyFont="1" applyFill="1" applyBorder="1" applyAlignment="1">
      <alignment horizontal="center" vertical="center" wrapText="1"/>
    </xf>
    <xf numFmtId="0" fontId="35" fillId="4" borderId="2" xfId="0" applyFont="1" applyFill="1" applyBorder="1" applyAlignment="1">
      <alignment horizontal="center" vertical="center" wrapText="1"/>
    </xf>
    <xf numFmtId="0" fontId="35" fillId="4" borderId="8" xfId="0" applyFont="1" applyFill="1" applyBorder="1" applyAlignment="1">
      <alignment horizontal="center" vertical="center" wrapText="1"/>
    </xf>
    <xf numFmtId="0" fontId="40" fillId="0" borderId="18" xfId="0" applyFont="1" applyBorder="1" applyAlignment="1">
      <alignment vertical="center" wrapText="1"/>
    </xf>
    <xf numFmtId="0" fontId="33" fillId="0" borderId="20" xfId="0" applyFont="1" applyBorder="1" applyAlignment="1">
      <alignment horizontal="center" vertical="center" wrapText="1"/>
    </xf>
    <xf numFmtId="0" fontId="32" fillId="0" borderId="21" xfId="0" applyFont="1" applyBorder="1" applyAlignment="1">
      <alignment vertical="center" wrapText="1"/>
    </xf>
    <xf numFmtId="0" fontId="41" fillId="0" borderId="35" xfId="0" applyFont="1" applyBorder="1" applyAlignment="1">
      <alignment horizontal="center" vertical="center" wrapText="1"/>
    </xf>
    <xf numFmtId="0" fontId="34" fillId="0" borderId="22" xfId="0" applyFont="1" applyBorder="1" applyAlignment="1">
      <alignment vertical="center" wrapText="1"/>
    </xf>
    <xf numFmtId="0" fontId="42" fillId="0" borderId="32" xfId="0" applyFont="1" applyBorder="1" applyAlignment="1">
      <alignment vertical="center" wrapText="1"/>
    </xf>
    <xf numFmtId="0" fontId="35" fillId="0" borderId="28" xfId="0" applyFont="1" applyBorder="1" applyAlignment="1">
      <alignment horizontal="center" vertical="center" wrapText="1"/>
    </xf>
    <xf numFmtId="0" fontId="35" fillId="5" borderId="20" xfId="0" applyFont="1" applyFill="1" applyBorder="1" applyAlignment="1">
      <alignment horizontal="center" vertical="center"/>
    </xf>
    <xf numFmtId="164" fontId="35" fillId="0" borderId="20" xfId="0" applyNumberFormat="1" applyFont="1" applyBorder="1" applyAlignment="1">
      <alignment horizontal="center" vertical="center" wrapText="1"/>
    </xf>
    <xf numFmtId="164" fontId="36" fillId="0" borderId="2" xfId="0" applyNumberFormat="1" applyFont="1" applyBorder="1" applyAlignment="1">
      <alignment horizontal="center" vertical="center" wrapText="1"/>
    </xf>
    <xf numFmtId="164" fontId="43" fillId="0" borderId="37" xfId="0" applyNumberFormat="1" applyFont="1" applyBorder="1" applyAlignment="1">
      <alignment horizontal="center" vertical="center" wrapText="1"/>
    </xf>
    <xf numFmtId="164" fontId="39" fillId="0" borderId="38" xfId="0" applyNumberFormat="1" applyFont="1" applyBorder="1" applyAlignment="1">
      <alignment horizontal="center" vertical="center" wrapText="1"/>
    </xf>
    <xf numFmtId="164" fontId="36" fillId="3" borderId="6" xfId="0" applyNumberFormat="1" applyFont="1" applyFill="1" applyBorder="1" applyAlignment="1">
      <alignment horizontal="center" vertical="center" wrapText="1"/>
    </xf>
    <xf numFmtId="0" fontId="40" fillId="7" borderId="5" xfId="0" applyFont="1" applyFill="1" applyBorder="1" applyAlignment="1">
      <alignment horizontal="center" vertical="center" wrapText="1"/>
    </xf>
    <xf numFmtId="0" fontId="33" fillId="7" borderId="0" xfId="0" applyFont="1" applyFill="1" applyAlignment="1">
      <alignment horizontal="center" vertical="center" wrapText="1"/>
    </xf>
    <xf numFmtId="0" fontId="32" fillId="7" borderId="6" xfId="0" applyFont="1" applyFill="1" applyBorder="1" applyAlignment="1">
      <alignment horizontal="left" vertical="center" wrapText="1"/>
    </xf>
    <xf numFmtId="0" fontId="42" fillId="7" borderId="6" xfId="0" applyFont="1" applyFill="1" applyBorder="1" applyAlignment="1">
      <alignment horizontal="center" vertical="center" wrapText="1"/>
    </xf>
    <xf numFmtId="0" fontId="34" fillId="7" borderId="12" xfId="0" applyFont="1" applyFill="1" applyBorder="1" applyAlignment="1">
      <alignment horizontal="center" vertical="center" wrapText="1"/>
    </xf>
    <xf numFmtId="0" fontId="42" fillId="7" borderId="24" xfId="0" applyFont="1" applyFill="1" applyBorder="1" applyAlignment="1">
      <alignment horizontal="center" vertical="center" wrapText="1"/>
    </xf>
    <xf numFmtId="0" fontId="35" fillId="7" borderId="13" xfId="0" applyFont="1" applyFill="1" applyBorder="1" applyAlignment="1">
      <alignment horizontal="center" vertical="center" wrapText="1"/>
    </xf>
    <xf numFmtId="0" fontId="35" fillId="7" borderId="13" xfId="0" applyFont="1" applyFill="1" applyBorder="1" applyAlignment="1">
      <alignment horizontal="center" vertical="center"/>
    </xf>
    <xf numFmtId="164" fontId="35" fillId="7" borderId="13" xfId="0" applyNumberFormat="1" applyFont="1" applyFill="1" applyBorder="1" applyAlignment="1">
      <alignment horizontal="center" vertical="center" wrapText="1"/>
    </xf>
    <xf numFmtId="164" fontId="36" fillId="7" borderId="6" xfId="0" applyNumberFormat="1" applyFont="1" applyFill="1" applyBorder="1" applyAlignment="1">
      <alignment horizontal="center" vertical="center" wrapText="1"/>
    </xf>
    <xf numFmtId="164" fontId="43" fillId="7" borderId="6" xfId="0" applyNumberFormat="1" applyFont="1" applyFill="1" applyBorder="1" applyAlignment="1">
      <alignment horizontal="center" vertical="center" wrapText="1"/>
    </xf>
    <xf numFmtId="164" fontId="39" fillId="7" borderId="6" xfId="0" applyNumberFormat="1" applyFont="1" applyFill="1" applyBorder="1" applyAlignment="1">
      <alignment horizontal="center" vertical="center" wrapText="1"/>
    </xf>
    <xf numFmtId="0" fontId="32" fillId="7" borderId="13" xfId="0" applyFont="1" applyFill="1" applyBorder="1" applyAlignment="1">
      <alignment horizontal="left" vertical="center" wrapText="1"/>
    </xf>
    <xf numFmtId="0" fontId="42" fillId="7" borderId="13" xfId="0" applyFont="1" applyFill="1" applyBorder="1" applyAlignment="1">
      <alignment horizontal="center" vertical="center" wrapText="1"/>
    </xf>
    <xf numFmtId="0" fontId="34" fillId="7" borderId="11" xfId="0" applyFont="1" applyFill="1" applyBorder="1" applyAlignment="1">
      <alignment horizontal="center" vertical="center" wrapText="1"/>
    </xf>
    <xf numFmtId="0" fontId="42" fillId="7" borderId="19" xfId="0" applyFont="1" applyFill="1" applyBorder="1" applyAlignment="1">
      <alignment horizontal="center" vertical="center" wrapText="1"/>
    </xf>
    <xf numFmtId="164" fontId="36" fillId="7" borderId="13" xfId="0" applyNumberFormat="1" applyFont="1" applyFill="1" applyBorder="1" applyAlignment="1">
      <alignment horizontal="center" vertical="center" wrapText="1"/>
    </xf>
    <xf numFmtId="164" fontId="43" fillId="7" borderId="13" xfId="0" applyNumberFormat="1" applyFont="1" applyFill="1" applyBorder="1" applyAlignment="1">
      <alignment horizontal="center" vertical="center" wrapText="1"/>
    </xf>
    <xf numFmtId="164" fontId="39" fillId="7" borderId="13" xfId="0" applyNumberFormat="1" applyFont="1" applyFill="1" applyBorder="1" applyAlignment="1">
      <alignment horizontal="center" vertical="center" wrapText="1"/>
    </xf>
    <xf numFmtId="0" fontId="33" fillId="7" borderId="7" xfId="0" applyFont="1" applyFill="1" applyBorder="1" applyAlignment="1">
      <alignment horizontal="center" vertical="center" wrapText="1"/>
    </xf>
    <xf numFmtId="0" fontId="32" fillId="7" borderId="9" xfId="0" applyFont="1" applyFill="1" applyBorder="1" applyAlignment="1">
      <alignment horizontal="left" vertical="center" wrapText="1"/>
    </xf>
    <xf numFmtId="0" fontId="42" fillId="7" borderId="9" xfId="0" applyFont="1" applyFill="1" applyBorder="1" applyAlignment="1">
      <alignment horizontal="center" vertical="center" wrapText="1"/>
    </xf>
    <xf numFmtId="0" fontId="34" fillId="7" borderId="15" xfId="0" applyFont="1" applyFill="1" applyBorder="1" applyAlignment="1">
      <alignment horizontal="center" vertical="center" wrapText="1"/>
    </xf>
    <xf numFmtId="0" fontId="42" fillId="7" borderId="25" xfId="0" applyFont="1" applyFill="1" applyBorder="1" applyAlignment="1">
      <alignment horizontal="center" vertical="center" wrapText="1"/>
    </xf>
    <xf numFmtId="0" fontId="35" fillId="7" borderId="9" xfId="0" applyFont="1" applyFill="1" applyBorder="1" applyAlignment="1">
      <alignment horizontal="center" vertical="center" wrapText="1"/>
    </xf>
    <xf numFmtId="0" fontId="35" fillId="7" borderId="9" xfId="0" applyFont="1" applyFill="1" applyBorder="1" applyAlignment="1">
      <alignment horizontal="center" vertical="center"/>
    </xf>
    <xf numFmtId="164" fontId="35" fillId="7" borderId="9" xfId="0" applyNumberFormat="1" applyFont="1" applyFill="1" applyBorder="1" applyAlignment="1">
      <alignment horizontal="center" vertical="center" wrapText="1"/>
    </xf>
    <xf numFmtId="164" fontId="36" fillId="7" borderId="9" xfId="0" applyNumberFormat="1" applyFont="1" applyFill="1" applyBorder="1" applyAlignment="1">
      <alignment horizontal="center" vertical="center" wrapText="1"/>
    </xf>
    <xf numFmtId="0" fontId="33" fillId="7" borderId="8" xfId="0" applyFont="1" applyFill="1" applyBorder="1" applyAlignment="1">
      <alignment horizontal="center" vertical="center" wrapText="1"/>
    </xf>
    <xf numFmtId="0" fontId="35" fillId="7" borderId="6" xfId="0" applyFont="1" applyFill="1" applyBorder="1" applyAlignment="1">
      <alignment horizontal="center" vertical="center" wrapText="1"/>
    </xf>
    <xf numFmtId="0" fontId="35" fillId="7" borderId="6" xfId="0" applyFont="1" applyFill="1" applyBorder="1" applyAlignment="1">
      <alignment horizontal="center" vertical="center"/>
    </xf>
    <xf numFmtId="164" fontId="35" fillId="7" borderId="6" xfId="0" applyNumberFormat="1" applyFont="1" applyFill="1" applyBorder="1" applyAlignment="1">
      <alignment horizontal="center" vertical="center" wrapText="1"/>
    </xf>
    <xf numFmtId="0" fontId="33" fillId="7" borderId="16" xfId="0" applyFont="1" applyFill="1" applyBorder="1" applyAlignment="1">
      <alignment horizontal="center" vertical="center" wrapText="1"/>
    </xf>
    <xf numFmtId="0" fontId="33" fillId="7" borderId="27" xfId="0" applyFont="1" applyFill="1" applyBorder="1" applyAlignment="1">
      <alignment horizontal="center" vertical="center" wrapText="1"/>
    </xf>
    <xf numFmtId="0" fontId="40" fillId="7" borderId="35" xfId="0" applyFont="1" applyFill="1" applyBorder="1" applyAlignment="1">
      <alignment horizontal="center" vertical="center" wrapText="1"/>
    </xf>
    <xf numFmtId="0" fontId="33" fillId="7" borderId="24" xfId="0" applyFont="1" applyFill="1" applyBorder="1" applyAlignment="1">
      <alignment horizontal="center" vertical="center" wrapText="1"/>
    </xf>
    <xf numFmtId="0" fontId="40" fillId="7" borderId="39" xfId="0" applyFont="1" applyFill="1" applyBorder="1" applyAlignment="1">
      <alignment horizontal="center" vertical="center" wrapText="1"/>
    </xf>
    <xf numFmtId="0" fontId="33" fillId="7" borderId="19" xfId="0" applyFont="1" applyFill="1" applyBorder="1" applyAlignment="1">
      <alignment horizontal="center" vertical="center" wrapText="1"/>
    </xf>
    <xf numFmtId="0" fontId="40" fillId="7" borderId="40" xfId="0" applyFont="1" applyFill="1" applyBorder="1" applyAlignment="1">
      <alignment horizontal="center" vertical="center" wrapText="1"/>
    </xf>
    <xf numFmtId="0" fontId="33" fillId="7" borderId="25" xfId="0" applyFont="1" applyFill="1" applyBorder="1" applyAlignment="1">
      <alignment horizontal="center" vertical="center" wrapText="1"/>
    </xf>
    <xf numFmtId="164" fontId="43" fillId="7" borderId="9" xfId="0" applyNumberFormat="1" applyFont="1" applyFill="1" applyBorder="1" applyAlignment="1">
      <alignment horizontal="center" vertical="center" wrapText="1"/>
    </xf>
    <xf numFmtId="164" fontId="39" fillId="7" borderId="9" xfId="0" applyNumberFormat="1" applyFont="1" applyFill="1" applyBorder="1" applyAlignment="1">
      <alignment horizontal="center" vertical="center" wrapText="1"/>
    </xf>
    <xf numFmtId="0" fontId="44" fillId="0" borderId="0" xfId="0" applyFont="1" applyAlignment="1">
      <alignment wrapText="1"/>
    </xf>
    <xf numFmtId="164" fontId="36" fillId="0" borderId="0" xfId="0" applyNumberFormat="1" applyFont="1" applyAlignment="1">
      <alignment horizontal="center" vertical="center" wrapText="1"/>
    </xf>
  </cellXfs>
  <cellStyles count="1">
    <cellStyle name="Звичайний" xfId="0" builtinId="0"/>
  </cellStyles>
  <dxfs count="0"/>
  <tableStyles count="0" defaultTableStyle="TableStyleMedium2" defaultPivotStyle="PivotStyleMedium9"/>
  <colors>
    <mruColors>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58</xdr:row>
      <xdr:rowOff>0</xdr:rowOff>
    </xdr:from>
    <xdr:to>
      <xdr:col>2</xdr:col>
      <xdr:colOff>304800</xdr:colOff>
      <xdr:row>58</xdr:row>
      <xdr:rowOff>330239</xdr:rowOff>
    </xdr:to>
    <xdr:sp macro="" textlink="">
      <xdr:nvSpPr>
        <xdr:cNvPr id="2" name="AutoShape 59" descr="gallery-image">
          <a:extLst>
            <a:ext uri="{FF2B5EF4-FFF2-40B4-BE49-F238E27FC236}">
              <a16:creationId xmlns:a16="http://schemas.microsoft.com/office/drawing/2014/main" id="{A62F902A-951D-47A7-A2E5-5C2C66B84BA5}"/>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58</xdr:row>
      <xdr:rowOff>0</xdr:rowOff>
    </xdr:from>
    <xdr:to>
      <xdr:col>2</xdr:col>
      <xdr:colOff>304800</xdr:colOff>
      <xdr:row>58</xdr:row>
      <xdr:rowOff>330239</xdr:rowOff>
    </xdr:to>
    <xdr:sp macro="" textlink="">
      <xdr:nvSpPr>
        <xdr:cNvPr id="3" name="AutoShape 60" descr="gallery-image">
          <a:extLst>
            <a:ext uri="{FF2B5EF4-FFF2-40B4-BE49-F238E27FC236}">
              <a16:creationId xmlns:a16="http://schemas.microsoft.com/office/drawing/2014/main" id="{6D27B4D0-9904-43E6-B8FE-0AD3C7F6232F}"/>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58</xdr:row>
      <xdr:rowOff>0</xdr:rowOff>
    </xdr:from>
    <xdr:to>
      <xdr:col>2</xdr:col>
      <xdr:colOff>304800</xdr:colOff>
      <xdr:row>58</xdr:row>
      <xdr:rowOff>330239</xdr:rowOff>
    </xdr:to>
    <xdr:sp macro="" textlink="">
      <xdr:nvSpPr>
        <xdr:cNvPr id="4" name="AutoShape 61" descr="gallery-image">
          <a:extLst>
            <a:ext uri="{FF2B5EF4-FFF2-40B4-BE49-F238E27FC236}">
              <a16:creationId xmlns:a16="http://schemas.microsoft.com/office/drawing/2014/main" id="{F8FBA4D2-B7CC-4CA2-9D4D-AD4526D3197B}"/>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58</xdr:row>
      <xdr:rowOff>0</xdr:rowOff>
    </xdr:from>
    <xdr:to>
      <xdr:col>2</xdr:col>
      <xdr:colOff>304800</xdr:colOff>
      <xdr:row>58</xdr:row>
      <xdr:rowOff>330239</xdr:rowOff>
    </xdr:to>
    <xdr:sp macro="" textlink="">
      <xdr:nvSpPr>
        <xdr:cNvPr id="5" name="AutoShape 59" descr="ШМ-3 Ширма медична палатна трисекційна ТМ Омега від компанії Medzenet - фото 1">
          <a:extLst>
            <a:ext uri="{FF2B5EF4-FFF2-40B4-BE49-F238E27FC236}">
              <a16:creationId xmlns:a16="http://schemas.microsoft.com/office/drawing/2014/main" id="{A31DAC8A-A828-43D9-939A-16381007814E}"/>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58</xdr:row>
      <xdr:rowOff>0</xdr:rowOff>
    </xdr:from>
    <xdr:to>
      <xdr:col>2</xdr:col>
      <xdr:colOff>304800</xdr:colOff>
      <xdr:row>58</xdr:row>
      <xdr:rowOff>330239</xdr:rowOff>
    </xdr:to>
    <xdr:sp macro="" textlink="">
      <xdr:nvSpPr>
        <xdr:cNvPr id="6" name="AutoShape 60" descr="ШМ-3 Ширма медична палатна трисекційна ТМ Омега від компанії Medzenet - фото 1">
          <a:extLst>
            <a:ext uri="{FF2B5EF4-FFF2-40B4-BE49-F238E27FC236}">
              <a16:creationId xmlns:a16="http://schemas.microsoft.com/office/drawing/2014/main" id="{7839BC6D-5373-4E50-9E8F-B8FD08C34F2D}"/>
            </a:ext>
          </a:extLst>
        </xdr:cNvPr>
        <xdr:cNvSpPr>
          <a:spLocks noChangeAspect="1" noChangeArrowheads="1"/>
        </xdr:cNvSpPr>
      </xdr:nvSpPr>
      <xdr:spPr bwMode="auto">
        <a:xfrm>
          <a:off x="4914900" y="132816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58</xdr:row>
      <xdr:rowOff>0</xdr:rowOff>
    </xdr:from>
    <xdr:to>
      <xdr:col>2</xdr:col>
      <xdr:colOff>304800</xdr:colOff>
      <xdr:row>58</xdr:row>
      <xdr:rowOff>330239</xdr:rowOff>
    </xdr:to>
    <xdr:sp macro="" textlink="">
      <xdr:nvSpPr>
        <xdr:cNvPr id="7" name="AutoShape 59" descr="gallery-image">
          <a:extLst>
            <a:ext uri="{FF2B5EF4-FFF2-40B4-BE49-F238E27FC236}">
              <a16:creationId xmlns:a16="http://schemas.microsoft.com/office/drawing/2014/main" id="{CCB79D4A-D18D-4156-80F1-4189C707DDED}"/>
            </a:ext>
          </a:extLst>
        </xdr:cNvPr>
        <xdr:cNvSpPr>
          <a:spLocks noChangeAspect="1" noChangeArrowheads="1"/>
        </xdr:cNvSpPr>
      </xdr:nvSpPr>
      <xdr:spPr bwMode="auto">
        <a:xfrm>
          <a:off x="4914900" y="23378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58</xdr:row>
      <xdr:rowOff>0</xdr:rowOff>
    </xdr:from>
    <xdr:to>
      <xdr:col>2</xdr:col>
      <xdr:colOff>304800</xdr:colOff>
      <xdr:row>58</xdr:row>
      <xdr:rowOff>330239</xdr:rowOff>
    </xdr:to>
    <xdr:sp macro="" textlink="">
      <xdr:nvSpPr>
        <xdr:cNvPr id="8" name="AutoShape 60" descr="gallery-image">
          <a:extLst>
            <a:ext uri="{FF2B5EF4-FFF2-40B4-BE49-F238E27FC236}">
              <a16:creationId xmlns:a16="http://schemas.microsoft.com/office/drawing/2014/main" id="{1D006385-3AC3-4A84-9D02-09F179218756}"/>
            </a:ext>
          </a:extLst>
        </xdr:cNvPr>
        <xdr:cNvSpPr>
          <a:spLocks noChangeAspect="1" noChangeArrowheads="1"/>
        </xdr:cNvSpPr>
      </xdr:nvSpPr>
      <xdr:spPr bwMode="auto">
        <a:xfrm>
          <a:off x="4914900" y="23378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58</xdr:row>
      <xdr:rowOff>0</xdr:rowOff>
    </xdr:from>
    <xdr:to>
      <xdr:col>2</xdr:col>
      <xdr:colOff>304800</xdr:colOff>
      <xdr:row>58</xdr:row>
      <xdr:rowOff>330239</xdr:rowOff>
    </xdr:to>
    <xdr:sp macro="" textlink="">
      <xdr:nvSpPr>
        <xdr:cNvPr id="9" name="AutoShape 61" descr="gallery-image">
          <a:extLst>
            <a:ext uri="{FF2B5EF4-FFF2-40B4-BE49-F238E27FC236}">
              <a16:creationId xmlns:a16="http://schemas.microsoft.com/office/drawing/2014/main" id="{A1639A47-66FF-48AC-BE72-EA5A37A69A46}"/>
            </a:ext>
          </a:extLst>
        </xdr:cNvPr>
        <xdr:cNvSpPr>
          <a:spLocks noChangeAspect="1" noChangeArrowheads="1"/>
        </xdr:cNvSpPr>
      </xdr:nvSpPr>
      <xdr:spPr bwMode="auto">
        <a:xfrm>
          <a:off x="4914900" y="23378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1020535</xdr:colOff>
      <xdr:row>11</xdr:row>
      <xdr:rowOff>326572</xdr:rowOff>
    </xdr:from>
    <xdr:to>
      <xdr:col>3</xdr:col>
      <xdr:colOff>2494958</xdr:colOff>
      <xdr:row>11</xdr:row>
      <xdr:rowOff>2084538</xdr:rowOff>
    </xdr:to>
    <xdr:pic>
      <xdr:nvPicPr>
        <xdr:cNvPr id="59" name="Picture 7">
          <a:extLst>
            <a:ext uri="{FF2B5EF4-FFF2-40B4-BE49-F238E27FC236}">
              <a16:creationId xmlns:a16="http://schemas.microsoft.com/office/drawing/2014/main" id="{8B6B6ED3-EBBA-4D74-93A9-333460C4BD39}"/>
            </a:ext>
          </a:extLst>
        </xdr:cNvPr>
        <xdr:cNvPicPr>
          <a:picLocks noChangeAspect="1"/>
        </xdr:cNvPicPr>
      </xdr:nvPicPr>
      <xdr:blipFill>
        <a:blip xmlns:r="http://schemas.openxmlformats.org/officeDocument/2006/relationships" r:embed="rId1"/>
        <a:stretch>
          <a:fillRect/>
        </a:stretch>
      </xdr:blipFill>
      <xdr:spPr>
        <a:xfrm>
          <a:off x="8235723" y="4779510"/>
          <a:ext cx="1474423" cy="1757966"/>
        </a:xfrm>
        <a:prstGeom prst="rect">
          <a:avLst/>
        </a:prstGeom>
      </xdr:spPr>
    </xdr:pic>
    <xdr:clientData/>
  </xdr:twoCellAnchor>
  <xdr:twoCellAnchor editAs="oneCell">
    <xdr:from>
      <xdr:col>3</xdr:col>
      <xdr:colOff>2871600</xdr:colOff>
      <xdr:row>11</xdr:row>
      <xdr:rowOff>1664678</xdr:rowOff>
    </xdr:from>
    <xdr:to>
      <xdr:col>3</xdr:col>
      <xdr:colOff>4143373</xdr:colOff>
      <xdr:row>11</xdr:row>
      <xdr:rowOff>3265210</xdr:rowOff>
    </xdr:to>
    <xdr:pic>
      <xdr:nvPicPr>
        <xdr:cNvPr id="60" name="Picture 10">
          <a:extLst>
            <a:ext uri="{FF2B5EF4-FFF2-40B4-BE49-F238E27FC236}">
              <a16:creationId xmlns:a16="http://schemas.microsoft.com/office/drawing/2014/main" id="{E52FD579-4878-4A1B-8BF4-0A97FA68AF1D}"/>
            </a:ext>
          </a:extLst>
        </xdr:cNvPr>
        <xdr:cNvPicPr>
          <a:picLocks noChangeAspect="1"/>
        </xdr:cNvPicPr>
      </xdr:nvPicPr>
      <xdr:blipFill>
        <a:blip xmlns:r="http://schemas.openxmlformats.org/officeDocument/2006/relationships" r:embed="rId2"/>
        <a:stretch>
          <a:fillRect/>
        </a:stretch>
      </xdr:blipFill>
      <xdr:spPr>
        <a:xfrm>
          <a:off x="10086788" y="6117616"/>
          <a:ext cx="1271773" cy="1600532"/>
        </a:xfrm>
        <a:prstGeom prst="rect">
          <a:avLst/>
        </a:prstGeom>
      </xdr:spPr>
    </xdr:pic>
    <xdr:clientData/>
  </xdr:twoCellAnchor>
  <xdr:twoCellAnchor editAs="oneCell">
    <xdr:from>
      <xdr:col>3</xdr:col>
      <xdr:colOff>1979220</xdr:colOff>
      <xdr:row>14</xdr:row>
      <xdr:rowOff>1120846</xdr:rowOff>
    </xdr:from>
    <xdr:to>
      <xdr:col>3</xdr:col>
      <xdr:colOff>3896590</xdr:colOff>
      <xdr:row>14</xdr:row>
      <xdr:rowOff>2122113</xdr:rowOff>
    </xdr:to>
    <xdr:pic>
      <xdr:nvPicPr>
        <xdr:cNvPr id="61" name="Picture 1">
          <a:extLst>
            <a:ext uri="{FF2B5EF4-FFF2-40B4-BE49-F238E27FC236}">
              <a16:creationId xmlns:a16="http://schemas.microsoft.com/office/drawing/2014/main" id="{E98F8818-BF24-4948-AEC7-20150F1CDFE7}"/>
            </a:ext>
          </a:extLst>
        </xdr:cNvPr>
        <xdr:cNvPicPr>
          <a:picLocks noChangeAspect="1"/>
        </xdr:cNvPicPr>
      </xdr:nvPicPr>
      <xdr:blipFill>
        <a:blip xmlns:r="http://schemas.openxmlformats.org/officeDocument/2006/relationships" r:embed="rId3"/>
        <a:stretch>
          <a:fillRect/>
        </a:stretch>
      </xdr:blipFill>
      <xdr:spPr>
        <a:xfrm>
          <a:off x="9183584" y="10697801"/>
          <a:ext cx="1917370" cy="1001267"/>
        </a:xfrm>
        <a:prstGeom prst="rect">
          <a:avLst/>
        </a:prstGeom>
      </xdr:spPr>
    </xdr:pic>
    <xdr:clientData/>
  </xdr:twoCellAnchor>
  <xdr:twoCellAnchor editAs="oneCell">
    <xdr:from>
      <xdr:col>3</xdr:col>
      <xdr:colOff>2219769</xdr:colOff>
      <xdr:row>15</xdr:row>
      <xdr:rowOff>1125682</xdr:rowOff>
    </xdr:from>
    <xdr:to>
      <xdr:col>3</xdr:col>
      <xdr:colOff>3851860</xdr:colOff>
      <xdr:row>15</xdr:row>
      <xdr:rowOff>1977973</xdr:rowOff>
    </xdr:to>
    <xdr:pic>
      <xdr:nvPicPr>
        <xdr:cNvPr id="62" name="Picture 2">
          <a:extLst>
            <a:ext uri="{FF2B5EF4-FFF2-40B4-BE49-F238E27FC236}">
              <a16:creationId xmlns:a16="http://schemas.microsoft.com/office/drawing/2014/main" id="{6DEE0F9A-20ED-414F-9E5B-F8C3A31CA1EF}"/>
            </a:ext>
          </a:extLst>
        </xdr:cNvPr>
        <xdr:cNvPicPr>
          <a:picLocks noChangeAspect="1"/>
        </xdr:cNvPicPr>
      </xdr:nvPicPr>
      <xdr:blipFill>
        <a:blip xmlns:r="http://schemas.openxmlformats.org/officeDocument/2006/relationships" r:embed="rId3"/>
        <a:stretch>
          <a:fillRect/>
        </a:stretch>
      </xdr:blipFill>
      <xdr:spPr>
        <a:xfrm>
          <a:off x="9424133" y="13819909"/>
          <a:ext cx="1632091" cy="852291"/>
        </a:xfrm>
        <a:prstGeom prst="rect">
          <a:avLst/>
        </a:prstGeom>
      </xdr:spPr>
    </xdr:pic>
    <xdr:clientData/>
  </xdr:twoCellAnchor>
  <xdr:twoCellAnchor editAs="oneCell">
    <xdr:from>
      <xdr:col>3</xdr:col>
      <xdr:colOff>2299354</xdr:colOff>
      <xdr:row>16</xdr:row>
      <xdr:rowOff>779318</xdr:rowOff>
    </xdr:from>
    <xdr:to>
      <xdr:col>3</xdr:col>
      <xdr:colOff>3875741</xdr:colOff>
      <xdr:row>16</xdr:row>
      <xdr:rowOff>1902421</xdr:rowOff>
    </xdr:to>
    <xdr:pic>
      <xdr:nvPicPr>
        <xdr:cNvPr id="63" name="Picture 3">
          <a:extLst>
            <a:ext uri="{FF2B5EF4-FFF2-40B4-BE49-F238E27FC236}">
              <a16:creationId xmlns:a16="http://schemas.microsoft.com/office/drawing/2014/main" id="{54CE1150-1221-4D03-B502-65013C4405F2}"/>
            </a:ext>
          </a:extLst>
        </xdr:cNvPr>
        <xdr:cNvPicPr>
          <a:picLocks noChangeAspect="1"/>
        </xdr:cNvPicPr>
      </xdr:nvPicPr>
      <xdr:blipFill>
        <a:blip xmlns:r="http://schemas.openxmlformats.org/officeDocument/2006/relationships" r:embed="rId4"/>
        <a:stretch>
          <a:fillRect/>
        </a:stretch>
      </xdr:blipFill>
      <xdr:spPr>
        <a:xfrm>
          <a:off x="9503718" y="16867909"/>
          <a:ext cx="1576387" cy="1123103"/>
        </a:xfrm>
        <a:prstGeom prst="rect">
          <a:avLst/>
        </a:prstGeom>
      </xdr:spPr>
    </xdr:pic>
    <xdr:clientData/>
  </xdr:twoCellAnchor>
  <xdr:twoCellAnchor editAs="oneCell">
    <xdr:from>
      <xdr:col>3</xdr:col>
      <xdr:colOff>1945822</xdr:colOff>
      <xdr:row>19</xdr:row>
      <xdr:rowOff>884464</xdr:rowOff>
    </xdr:from>
    <xdr:to>
      <xdr:col>3</xdr:col>
      <xdr:colOff>3457322</xdr:colOff>
      <xdr:row>19</xdr:row>
      <xdr:rowOff>1823379</xdr:rowOff>
    </xdr:to>
    <xdr:pic>
      <xdr:nvPicPr>
        <xdr:cNvPr id="64" name="Picture 26">
          <a:extLst>
            <a:ext uri="{FF2B5EF4-FFF2-40B4-BE49-F238E27FC236}">
              <a16:creationId xmlns:a16="http://schemas.microsoft.com/office/drawing/2014/main" id="{8121326D-851B-4928-B8F4-1D13193962E5}"/>
            </a:ext>
          </a:extLst>
        </xdr:cNvPr>
        <xdr:cNvPicPr>
          <a:picLocks noChangeAspect="1"/>
        </xdr:cNvPicPr>
      </xdr:nvPicPr>
      <xdr:blipFill>
        <a:blip xmlns:r="http://schemas.openxmlformats.org/officeDocument/2006/relationships" r:embed="rId5"/>
        <a:stretch>
          <a:fillRect/>
        </a:stretch>
      </xdr:blipFill>
      <xdr:spPr>
        <a:xfrm>
          <a:off x="9157608" y="20941393"/>
          <a:ext cx="1511500" cy="938915"/>
        </a:xfrm>
        <a:prstGeom prst="rect">
          <a:avLst/>
        </a:prstGeom>
      </xdr:spPr>
    </xdr:pic>
    <xdr:clientData/>
  </xdr:twoCellAnchor>
  <xdr:twoCellAnchor editAs="oneCell">
    <xdr:from>
      <xdr:col>3</xdr:col>
      <xdr:colOff>2245179</xdr:colOff>
      <xdr:row>46</xdr:row>
      <xdr:rowOff>223598</xdr:rowOff>
    </xdr:from>
    <xdr:to>
      <xdr:col>3</xdr:col>
      <xdr:colOff>3334020</xdr:colOff>
      <xdr:row>53</xdr:row>
      <xdr:rowOff>201608</xdr:rowOff>
    </xdr:to>
    <xdr:pic>
      <xdr:nvPicPr>
        <xdr:cNvPr id="65" name="Picture 28">
          <a:extLst>
            <a:ext uri="{FF2B5EF4-FFF2-40B4-BE49-F238E27FC236}">
              <a16:creationId xmlns:a16="http://schemas.microsoft.com/office/drawing/2014/main" id="{35B072C8-1220-4EDD-8E86-8A834D25CAD0}"/>
            </a:ext>
          </a:extLst>
        </xdr:cNvPr>
        <xdr:cNvPicPr>
          <a:picLocks noChangeAspect="1"/>
        </xdr:cNvPicPr>
      </xdr:nvPicPr>
      <xdr:blipFill>
        <a:blip xmlns:r="http://schemas.openxmlformats.org/officeDocument/2006/relationships" r:embed="rId6"/>
        <a:stretch>
          <a:fillRect/>
        </a:stretch>
      </xdr:blipFill>
      <xdr:spPr>
        <a:xfrm>
          <a:off x="9456965" y="30676384"/>
          <a:ext cx="1088841" cy="1787759"/>
        </a:xfrm>
        <a:prstGeom prst="rect">
          <a:avLst/>
        </a:prstGeom>
      </xdr:spPr>
    </xdr:pic>
    <xdr:clientData/>
  </xdr:twoCellAnchor>
  <xdr:twoCellAnchor editAs="oneCell">
    <xdr:from>
      <xdr:col>3</xdr:col>
      <xdr:colOff>2435819</xdr:colOff>
      <xdr:row>35</xdr:row>
      <xdr:rowOff>89651</xdr:rowOff>
    </xdr:from>
    <xdr:to>
      <xdr:col>3</xdr:col>
      <xdr:colOff>2934018</xdr:colOff>
      <xdr:row>40</xdr:row>
      <xdr:rowOff>149737</xdr:rowOff>
    </xdr:to>
    <xdr:pic>
      <xdr:nvPicPr>
        <xdr:cNvPr id="66" name="Picture 22">
          <a:extLst>
            <a:ext uri="{FF2B5EF4-FFF2-40B4-BE49-F238E27FC236}">
              <a16:creationId xmlns:a16="http://schemas.microsoft.com/office/drawing/2014/main" id="{D66D7245-3A11-4210-A422-B46997F46231}"/>
            </a:ext>
          </a:extLst>
        </xdr:cNvPr>
        <xdr:cNvPicPr>
          <a:picLocks noChangeAspect="1"/>
        </xdr:cNvPicPr>
      </xdr:nvPicPr>
      <xdr:blipFill>
        <a:blip xmlns:r="http://schemas.openxmlformats.org/officeDocument/2006/relationships" r:embed="rId7"/>
        <a:stretch>
          <a:fillRect/>
        </a:stretch>
      </xdr:blipFill>
      <xdr:spPr>
        <a:xfrm>
          <a:off x="9640183" y="28145106"/>
          <a:ext cx="498199" cy="1618722"/>
        </a:xfrm>
        <a:prstGeom prst="rect">
          <a:avLst/>
        </a:prstGeom>
      </xdr:spPr>
    </xdr:pic>
    <xdr:clientData/>
  </xdr:twoCellAnchor>
  <xdr:twoCellAnchor editAs="oneCell">
    <xdr:from>
      <xdr:col>3</xdr:col>
      <xdr:colOff>2235080</xdr:colOff>
      <xdr:row>24</xdr:row>
      <xdr:rowOff>144175</xdr:rowOff>
    </xdr:from>
    <xdr:to>
      <xdr:col>3</xdr:col>
      <xdr:colOff>2892136</xdr:colOff>
      <xdr:row>30</xdr:row>
      <xdr:rowOff>261145</xdr:rowOff>
    </xdr:to>
    <xdr:pic>
      <xdr:nvPicPr>
        <xdr:cNvPr id="67" name="Picture 27">
          <a:extLst>
            <a:ext uri="{FF2B5EF4-FFF2-40B4-BE49-F238E27FC236}">
              <a16:creationId xmlns:a16="http://schemas.microsoft.com/office/drawing/2014/main" id="{68CBDBFC-FB91-41FC-A4A6-DE0676991F12}"/>
            </a:ext>
          </a:extLst>
        </xdr:cNvPr>
        <xdr:cNvPicPr>
          <a:picLocks noChangeAspect="1"/>
        </xdr:cNvPicPr>
      </xdr:nvPicPr>
      <xdr:blipFill>
        <a:blip xmlns:r="http://schemas.openxmlformats.org/officeDocument/2006/relationships" r:embed="rId8"/>
        <a:stretch>
          <a:fillRect/>
        </a:stretch>
      </xdr:blipFill>
      <xdr:spPr>
        <a:xfrm>
          <a:off x="9439444" y="24510857"/>
          <a:ext cx="657056" cy="1640970"/>
        </a:xfrm>
        <a:prstGeom prst="rect">
          <a:avLst/>
        </a:prstGeom>
      </xdr:spPr>
    </xdr:pic>
    <xdr:clientData/>
  </xdr:twoCellAnchor>
  <xdr:twoCellAnchor editAs="oneCell">
    <xdr:from>
      <xdr:col>3</xdr:col>
      <xdr:colOff>1762127</xdr:colOff>
      <xdr:row>61</xdr:row>
      <xdr:rowOff>118230</xdr:rowOff>
    </xdr:from>
    <xdr:to>
      <xdr:col>3</xdr:col>
      <xdr:colOff>3643312</xdr:colOff>
      <xdr:row>62</xdr:row>
      <xdr:rowOff>847940</xdr:rowOff>
    </xdr:to>
    <xdr:pic>
      <xdr:nvPicPr>
        <xdr:cNvPr id="68" name="Picture 4">
          <a:extLst>
            <a:ext uri="{FF2B5EF4-FFF2-40B4-BE49-F238E27FC236}">
              <a16:creationId xmlns:a16="http://schemas.microsoft.com/office/drawing/2014/main" id="{67F32C58-52E0-4DCE-B1B1-38BB5EAD0713}"/>
            </a:ext>
          </a:extLst>
        </xdr:cNvPr>
        <xdr:cNvPicPr>
          <a:picLocks noChangeAspect="1"/>
        </xdr:cNvPicPr>
      </xdr:nvPicPr>
      <xdr:blipFill>
        <a:blip xmlns:r="http://schemas.openxmlformats.org/officeDocument/2006/relationships" r:embed="rId9"/>
        <a:stretch>
          <a:fillRect/>
        </a:stretch>
      </xdr:blipFill>
      <xdr:spPr>
        <a:xfrm>
          <a:off x="8977315" y="36051293"/>
          <a:ext cx="1881185" cy="1134522"/>
        </a:xfrm>
        <a:prstGeom prst="rect">
          <a:avLst/>
        </a:prstGeom>
      </xdr:spPr>
    </xdr:pic>
    <xdr:clientData/>
  </xdr:twoCellAnchor>
  <xdr:twoCellAnchor editAs="oneCell">
    <xdr:from>
      <xdr:col>3</xdr:col>
      <xdr:colOff>2459491</xdr:colOff>
      <xdr:row>63</xdr:row>
      <xdr:rowOff>452437</xdr:rowOff>
    </xdr:from>
    <xdr:to>
      <xdr:col>3</xdr:col>
      <xdr:colOff>4214293</xdr:colOff>
      <xdr:row>64</xdr:row>
      <xdr:rowOff>669072</xdr:rowOff>
    </xdr:to>
    <xdr:pic>
      <xdr:nvPicPr>
        <xdr:cNvPr id="69" name="Picture 5">
          <a:extLst>
            <a:ext uri="{FF2B5EF4-FFF2-40B4-BE49-F238E27FC236}">
              <a16:creationId xmlns:a16="http://schemas.microsoft.com/office/drawing/2014/main" id="{EC90D7E6-693C-4A23-8109-6AC42E9B9E35}"/>
            </a:ext>
          </a:extLst>
        </xdr:cNvPr>
        <xdr:cNvPicPr>
          <a:picLocks noChangeAspect="1"/>
        </xdr:cNvPicPr>
      </xdr:nvPicPr>
      <xdr:blipFill>
        <a:blip xmlns:r="http://schemas.openxmlformats.org/officeDocument/2006/relationships" r:embed="rId10"/>
        <a:stretch>
          <a:fillRect/>
        </a:stretch>
      </xdr:blipFill>
      <xdr:spPr>
        <a:xfrm>
          <a:off x="9674679" y="38052375"/>
          <a:ext cx="1754802" cy="811947"/>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E234F-A6A2-41F8-88BE-E6DCB132C79F}">
  <sheetPr>
    <pageSetUpPr fitToPage="1"/>
  </sheetPr>
  <dimension ref="A1:T94"/>
  <sheetViews>
    <sheetView showGridLines="0" tabSelected="1" topLeftCell="A55" zoomScale="55" zoomScaleNormal="55" zoomScaleSheetLayoutView="100" workbookViewId="0">
      <selection activeCell="J67" sqref="J67"/>
    </sheetView>
  </sheetViews>
  <sheetFormatPr defaultColWidth="9.140625" defaultRowHeight="20.25" x14ac:dyDescent="0.3"/>
  <cols>
    <col min="1" max="1" width="7.28515625" style="2" customWidth="1"/>
    <col min="2" max="2" width="23.140625" style="23" customWidth="1"/>
    <col min="3" max="3" width="77.7109375" style="20" customWidth="1"/>
    <col min="4" max="4" width="86.7109375" style="1" customWidth="1"/>
    <col min="5" max="5" width="51.7109375" style="1" customWidth="1"/>
    <col min="6" max="6" width="36.28515625" style="1" customWidth="1"/>
    <col min="7" max="7" width="13.7109375" style="1" customWidth="1"/>
    <col min="8" max="8" width="14.7109375" style="1" customWidth="1"/>
    <col min="9" max="9" width="16.5703125" style="4" customWidth="1"/>
    <col min="10" max="10" width="28" style="4" customWidth="1"/>
    <col min="11" max="11" width="24.28515625" style="4" customWidth="1"/>
    <col min="12" max="12" width="27.140625" style="4" customWidth="1"/>
    <col min="13" max="16384" width="9.140625" style="1"/>
  </cols>
  <sheetData>
    <row r="1" spans="1:14" ht="19.149999999999999" customHeight="1" x14ac:dyDescent="0.3">
      <c r="H1" s="19" t="s">
        <v>49</v>
      </c>
      <c r="J1" s="19"/>
      <c r="K1" s="71"/>
      <c r="L1" s="72"/>
    </row>
    <row r="2" spans="1:14" x14ac:dyDescent="0.3">
      <c r="B2" s="49" t="s">
        <v>0</v>
      </c>
      <c r="C2" s="49"/>
      <c r="D2" s="49"/>
      <c r="E2" s="49"/>
      <c r="F2" s="49"/>
      <c r="G2" s="49"/>
      <c r="H2" s="49"/>
      <c r="I2" s="49"/>
      <c r="J2" s="49"/>
      <c r="K2" s="1"/>
      <c r="L2" s="1"/>
    </row>
    <row r="4" spans="1:14" ht="34.9" customHeight="1" x14ac:dyDescent="0.3">
      <c r="A4" s="50" t="s">
        <v>50</v>
      </c>
      <c r="B4" s="50"/>
      <c r="C4" s="50"/>
      <c r="D4" s="50"/>
      <c r="E4" s="50"/>
      <c r="F4" s="50"/>
      <c r="G4" s="50"/>
      <c r="H4" s="50"/>
      <c r="I4" s="50"/>
      <c r="J4" s="50"/>
      <c r="K4" s="1"/>
      <c r="L4" s="1"/>
    </row>
    <row r="5" spans="1:14" ht="23.45" customHeight="1" x14ac:dyDescent="0.3">
      <c r="A5" s="58" t="s">
        <v>1</v>
      </c>
      <c r="B5" s="58"/>
      <c r="C5" s="58"/>
      <c r="D5" s="33" t="s">
        <v>2</v>
      </c>
      <c r="E5" s="63"/>
      <c r="F5" s="64"/>
      <c r="G5" s="64"/>
      <c r="H5" s="64"/>
      <c r="I5" s="64"/>
      <c r="J5" s="65"/>
      <c r="K5" s="1"/>
      <c r="L5" s="1"/>
    </row>
    <row r="6" spans="1:14" ht="37.5" customHeight="1" x14ac:dyDescent="0.3">
      <c r="A6" s="58"/>
      <c r="B6" s="58"/>
      <c r="C6" s="58"/>
      <c r="D6" s="33" t="s">
        <v>3</v>
      </c>
      <c r="E6" s="63"/>
      <c r="F6" s="64"/>
      <c r="G6" s="64"/>
      <c r="H6" s="64"/>
      <c r="I6" s="64"/>
      <c r="J6" s="65"/>
      <c r="K6" s="1"/>
      <c r="L6" s="1"/>
    </row>
    <row r="7" spans="1:14" ht="42.75" customHeight="1" x14ac:dyDescent="0.3">
      <c r="A7" s="58"/>
      <c r="B7" s="58"/>
      <c r="C7" s="58"/>
      <c r="D7" s="33" t="s">
        <v>4</v>
      </c>
      <c r="E7" s="63"/>
      <c r="F7" s="64"/>
      <c r="G7" s="64"/>
      <c r="H7" s="64"/>
      <c r="I7" s="64"/>
      <c r="J7" s="65"/>
      <c r="K7" s="1"/>
      <c r="L7" s="1"/>
    </row>
    <row r="8" spans="1:14" ht="39.75" customHeight="1" thickBot="1" x14ac:dyDescent="0.35">
      <c r="A8" s="59" t="s">
        <v>5</v>
      </c>
      <c r="B8" s="59"/>
      <c r="C8" s="59"/>
      <c r="D8" s="34" t="s">
        <v>6</v>
      </c>
      <c r="E8" s="60"/>
      <c r="F8" s="61"/>
      <c r="G8" s="61"/>
      <c r="H8" s="61"/>
      <c r="I8" s="61"/>
      <c r="J8" s="62"/>
      <c r="K8" s="1"/>
      <c r="L8" s="1"/>
    </row>
    <row r="9" spans="1:14" ht="49.9" customHeight="1" thickBot="1" x14ac:dyDescent="0.35">
      <c r="A9" s="54" t="s">
        <v>7</v>
      </c>
      <c r="B9" s="54" t="s">
        <v>12</v>
      </c>
      <c r="C9" s="51" t="s">
        <v>8</v>
      </c>
      <c r="D9" s="52"/>
      <c r="E9" s="52"/>
      <c r="F9" s="53"/>
      <c r="G9" s="54" t="s">
        <v>9</v>
      </c>
      <c r="H9" s="54" t="s">
        <v>10</v>
      </c>
      <c r="I9" s="31" t="s">
        <v>16</v>
      </c>
      <c r="J9" s="32" t="s">
        <v>15</v>
      </c>
      <c r="K9" s="31" t="s">
        <v>31</v>
      </c>
      <c r="L9" s="32" t="s">
        <v>32</v>
      </c>
      <c r="N9" s="2"/>
    </row>
    <row r="10" spans="1:14" ht="46.9" customHeight="1" thickBot="1" x14ac:dyDescent="0.35">
      <c r="A10" s="55"/>
      <c r="B10" s="55"/>
      <c r="C10" s="66" t="s">
        <v>13</v>
      </c>
      <c r="D10" s="67"/>
      <c r="E10" s="51" t="s">
        <v>48</v>
      </c>
      <c r="F10" s="53"/>
      <c r="G10" s="55"/>
      <c r="H10" s="55"/>
      <c r="I10" s="56" t="s">
        <v>14</v>
      </c>
      <c r="J10" s="57"/>
      <c r="K10" s="56" t="s">
        <v>33</v>
      </c>
      <c r="L10" s="57"/>
      <c r="N10" s="2"/>
    </row>
    <row r="11" spans="1:14" ht="55.5" customHeight="1" thickBot="1" x14ac:dyDescent="0.35">
      <c r="A11" s="163" t="s">
        <v>53</v>
      </c>
      <c r="B11" s="137"/>
      <c r="C11" s="138"/>
      <c r="D11" s="138"/>
      <c r="E11" s="137"/>
      <c r="F11" s="137"/>
      <c r="G11" s="137"/>
      <c r="H11" s="137"/>
      <c r="I11" s="137"/>
      <c r="J11" s="137"/>
      <c r="K11" s="138"/>
      <c r="L11" s="139"/>
      <c r="N11" s="2"/>
    </row>
    <row r="12" spans="1:14" s="3" customFormat="1" ht="345.75" customHeight="1" thickBot="1" x14ac:dyDescent="0.35">
      <c r="A12" s="117">
        <v>1</v>
      </c>
      <c r="B12" s="118" t="s">
        <v>38</v>
      </c>
      <c r="C12" s="119" t="s">
        <v>61</v>
      </c>
      <c r="D12" s="120"/>
      <c r="E12" s="121"/>
      <c r="F12" s="122"/>
      <c r="G12" s="123" t="s">
        <v>11</v>
      </c>
      <c r="H12" s="124">
        <v>10</v>
      </c>
      <c r="I12" s="125">
        <v>0</v>
      </c>
      <c r="J12" s="126">
        <f>H12*I12</f>
        <v>0</v>
      </c>
      <c r="K12" s="127"/>
      <c r="L12" s="128"/>
      <c r="N12" s="5"/>
    </row>
    <row r="13" spans="1:14" s="3" customFormat="1" ht="36.75" customHeight="1" thickBot="1" x14ac:dyDescent="0.35">
      <c r="A13" s="129" t="s">
        <v>17</v>
      </c>
      <c r="B13" s="130"/>
      <c r="C13" s="131"/>
      <c r="D13" s="131"/>
      <c r="E13" s="131"/>
      <c r="F13" s="131"/>
      <c r="G13" s="131"/>
      <c r="H13" s="131"/>
      <c r="I13" s="132"/>
      <c r="J13" s="133">
        <f>SUM(J12:J12)</f>
        <v>0</v>
      </c>
      <c r="K13" s="134"/>
      <c r="L13" s="135"/>
      <c r="N13" s="5"/>
    </row>
    <row r="14" spans="1:14" ht="46.5" customHeight="1" thickBot="1" x14ac:dyDescent="0.35">
      <c r="A14" s="136" t="s">
        <v>54</v>
      </c>
      <c r="B14" s="137"/>
      <c r="C14" s="138"/>
      <c r="D14" s="138"/>
      <c r="E14" s="138"/>
      <c r="F14" s="138"/>
      <c r="G14" s="138"/>
      <c r="H14" s="137"/>
      <c r="I14" s="137"/>
      <c r="J14" s="137"/>
      <c r="K14" s="138"/>
      <c r="L14" s="139"/>
      <c r="N14" s="2"/>
    </row>
    <row r="15" spans="1:14" s="3" customFormat="1" ht="245.45" customHeight="1" thickBot="1" x14ac:dyDescent="0.35">
      <c r="A15" s="140">
        <v>1</v>
      </c>
      <c r="B15" s="141" t="s">
        <v>39</v>
      </c>
      <c r="C15" s="142" t="s">
        <v>62</v>
      </c>
      <c r="D15" s="143"/>
      <c r="E15" s="144"/>
      <c r="F15" s="145"/>
      <c r="G15" s="146" t="s">
        <v>11</v>
      </c>
      <c r="H15" s="147">
        <v>2</v>
      </c>
      <c r="I15" s="148">
        <v>0</v>
      </c>
      <c r="J15" s="149">
        <f>H15*I15</f>
        <v>0</v>
      </c>
      <c r="K15" s="150"/>
      <c r="L15" s="151"/>
      <c r="N15" s="5"/>
    </row>
    <row r="16" spans="1:14" s="3" customFormat="1" ht="267" customHeight="1" thickBot="1" x14ac:dyDescent="0.35">
      <c r="A16" s="140">
        <v>2</v>
      </c>
      <c r="B16" s="141" t="s">
        <v>40</v>
      </c>
      <c r="C16" s="142" t="s">
        <v>63</v>
      </c>
      <c r="D16" s="143"/>
      <c r="E16" s="144"/>
      <c r="F16" s="152"/>
      <c r="G16" s="146" t="s">
        <v>11</v>
      </c>
      <c r="H16" s="147">
        <v>1</v>
      </c>
      <c r="I16" s="148">
        <v>0</v>
      </c>
      <c r="J16" s="149">
        <f>H16*I16</f>
        <v>0</v>
      </c>
      <c r="K16" s="153"/>
      <c r="L16" s="154"/>
      <c r="N16" s="5"/>
    </row>
    <row r="17" spans="1:14" s="3" customFormat="1" ht="245.45" customHeight="1" thickBot="1" x14ac:dyDescent="0.35">
      <c r="A17" s="140">
        <v>3</v>
      </c>
      <c r="B17" s="141" t="s">
        <v>41</v>
      </c>
      <c r="C17" s="155" t="s">
        <v>64</v>
      </c>
      <c r="D17" s="156"/>
      <c r="E17" s="157"/>
      <c r="F17" s="152"/>
      <c r="G17" s="146" t="s">
        <v>11</v>
      </c>
      <c r="H17" s="147">
        <v>4</v>
      </c>
      <c r="I17" s="148">
        <v>0</v>
      </c>
      <c r="J17" s="149">
        <f>H17*I17</f>
        <v>0</v>
      </c>
      <c r="K17" s="158"/>
      <c r="L17" s="159"/>
      <c r="N17" s="5"/>
    </row>
    <row r="18" spans="1:14" s="3" customFormat="1" ht="38.25" customHeight="1" thickBot="1" x14ac:dyDescent="0.35">
      <c r="A18" s="160" t="s">
        <v>18</v>
      </c>
      <c r="B18" s="130"/>
      <c r="C18" s="131"/>
      <c r="D18" s="131"/>
      <c r="E18" s="131"/>
      <c r="F18" s="131"/>
      <c r="G18" s="131"/>
      <c r="H18" s="130"/>
      <c r="I18" s="161"/>
      <c r="J18" s="162">
        <f>SUM(J15:J17)</f>
        <v>0</v>
      </c>
      <c r="K18" s="134"/>
      <c r="L18" s="135"/>
      <c r="N18" s="5"/>
    </row>
    <row r="19" spans="1:14" ht="42.75" customHeight="1" thickBot="1" x14ac:dyDescent="0.35">
      <c r="A19" s="163" t="s">
        <v>34</v>
      </c>
      <c r="B19" s="138"/>
      <c r="C19" s="138"/>
      <c r="D19" s="138"/>
      <c r="E19" s="138"/>
      <c r="F19" s="138"/>
      <c r="G19" s="137"/>
      <c r="H19" s="137"/>
      <c r="I19" s="138"/>
      <c r="J19" s="138"/>
      <c r="K19" s="137"/>
      <c r="L19" s="164"/>
      <c r="N19" s="2"/>
    </row>
    <row r="20" spans="1:14" s="3" customFormat="1" ht="214.9" customHeight="1" thickBot="1" x14ac:dyDescent="0.35">
      <c r="A20" s="165">
        <v>3</v>
      </c>
      <c r="B20" s="166" t="s">
        <v>42</v>
      </c>
      <c r="C20" s="167" t="s">
        <v>58</v>
      </c>
      <c r="D20" s="168"/>
      <c r="E20" s="169"/>
      <c r="F20" s="170"/>
      <c r="G20" s="171" t="s">
        <v>11</v>
      </c>
      <c r="H20" s="172">
        <v>2</v>
      </c>
      <c r="I20" s="173">
        <v>0</v>
      </c>
      <c r="J20" s="174">
        <f>H20*I20</f>
        <v>0</v>
      </c>
      <c r="K20" s="175"/>
      <c r="L20" s="176"/>
      <c r="N20" s="5"/>
    </row>
    <row r="21" spans="1:14" s="3" customFormat="1" ht="41.25" customHeight="1" thickBot="1" x14ac:dyDescent="0.35">
      <c r="A21" s="129" t="s">
        <v>19</v>
      </c>
      <c r="B21" s="131"/>
      <c r="C21" s="131"/>
      <c r="D21" s="131"/>
      <c r="E21" s="131"/>
      <c r="F21" s="131"/>
      <c r="G21" s="130"/>
      <c r="H21" s="130"/>
      <c r="I21" s="132"/>
      <c r="J21" s="177">
        <f>SUM(J20:J20)</f>
        <v>0</v>
      </c>
      <c r="K21" s="134"/>
      <c r="L21" s="135"/>
      <c r="N21" s="5"/>
    </row>
    <row r="22" spans="1:14" ht="35.25" customHeight="1" thickBot="1" x14ac:dyDescent="0.35">
      <c r="A22" s="136" t="s">
        <v>52</v>
      </c>
      <c r="B22" s="138"/>
      <c r="C22" s="138"/>
      <c r="D22" s="138"/>
      <c r="E22" s="138"/>
      <c r="F22" s="138"/>
      <c r="G22" s="138"/>
      <c r="H22" s="138"/>
      <c r="I22" s="138"/>
      <c r="J22" s="138"/>
      <c r="K22" s="138"/>
      <c r="L22" s="139"/>
      <c r="N22" s="2"/>
    </row>
    <row r="23" spans="1:14" s="3" customFormat="1" ht="18" customHeight="1" x14ac:dyDescent="0.3">
      <c r="A23" s="178">
        <v>1</v>
      </c>
      <c r="B23" s="179" t="s">
        <v>43</v>
      </c>
      <c r="C23" s="180" t="s">
        <v>65</v>
      </c>
      <c r="D23" s="181"/>
      <c r="E23" s="182"/>
      <c r="F23" s="183"/>
      <c r="G23" s="184" t="s">
        <v>11</v>
      </c>
      <c r="H23" s="185">
        <v>2</v>
      </c>
      <c r="I23" s="186">
        <v>0</v>
      </c>
      <c r="J23" s="187">
        <f>H23*I23</f>
        <v>0</v>
      </c>
      <c r="K23" s="188"/>
      <c r="L23" s="189"/>
      <c r="N23" s="5"/>
    </row>
    <row r="24" spans="1:14" s="3" customFormat="1" ht="18" customHeight="1" x14ac:dyDescent="0.3">
      <c r="A24" s="178"/>
      <c r="B24" s="179"/>
      <c r="C24" s="190"/>
      <c r="D24" s="191"/>
      <c r="E24" s="192"/>
      <c r="F24" s="193"/>
      <c r="G24" s="184"/>
      <c r="H24" s="185"/>
      <c r="I24" s="186"/>
      <c r="J24" s="194"/>
      <c r="K24" s="195"/>
      <c r="L24" s="196"/>
      <c r="N24" s="5"/>
    </row>
    <row r="25" spans="1:14" s="3" customFormat="1" x14ac:dyDescent="0.3">
      <c r="A25" s="178"/>
      <c r="B25" s="179"/>
      <c r="C25" s="190"/>
      <c r="D25" s="191"/>
      <c r="E25" s="192"/>
      <c r="F25" s="193"/>
      <c r="G25" s="184"/>
      <c r="H25" s="185"/>
      <c r="I25" s="186"/>
      <c r="J25" s="194"/>
      <c r="K25" s="195"/>
      <c r="L25" s="196"/>
      <c r="N25" s="5"/>
    </row>
    <row r="26" spans="1:14" s="3" customFormat="1" x14ac:dyDescent="0.3">
      <c r="A26" s="178"/>
      <c r="B26" s="179"/>
      <c r="C26" s="190"/>
      <c r="D26" s="191"/>
      <c r="E26" s="192"/>
      <c r="F26" s="193"/>
      <c r="G26" s="184"/>
      <c r="H26" s="185"/>
      <c r="I26" s="186"/>
      <c r="J26" s="194"/>
      <c r="K26" s="195"/>
      <c r="L26" s="196"/>
      <c r="N26" s="5"/>
    </row>
    <row r="27" spans="1:14" s="3" customFormat="1" x14ac:dyDescent="0.3">
      <c r="A27" s="178"/>
      <c r="B27" s="179"/>
      <c r="C27" s="190"/>
      <c r="D27" s="191"/>
      <c r="E27" s="192"/>
      <c r="F27" s="193"/>
      <c r="G27" s="184"/>
      <c r="H27" s="185"/>
      <c r="I27" s="186"/>
      <c r="J27" s="194"/>
      <c r="K27" s="195"/>
      <c r="L27" s="196"/>
      <c r="N27" s="5"/>
    </row>
    <row r="28" spans="1:14" s="3" customFormat="1" x14ac:dyDescent="0.3">
      <c r="A28" s="178"/>
      <c r="B28" s="179"/>
      <c r="C28" s="190"/>
      <c r="D28" s="191"/>
      <c r="E28" s="192"/>
      <c r="F28" s="193"/>
      <c r="G28" s="184"/>
      <c r="H28" s="185"/>
      <c r="I28" s="186"/>
      <c r="J28" s="194"/>
      <c r="K28" s="195"/>
      <c r="L28" s="196"/>
      <c r="N28" s="5"/>
    </row>
    <row r="29" spans="1:14" s="3" customFormat="1" x14ac:dyDescent="0.3">
      <c r="A29" s="178"/>
      <c r="B29" s="179"/>
      <c r="C29" s="190"/>
      <c r="D29" s="191"/>
      <c r="E29" s="192"/>
      <c r="F29" s="193"/>
      <c r="G29" s="184"/>
      <c r="H29" s="185"/>
      <c r="I29" s="186"/>
      <c r="J29" s="194"/>
      <c r="K29" s="195"/>
      <c r="L29" s="196"/>
      <c r="N29" s="5"/>
    </row>
    <row r="30" spans="1:14" s="3" customFormat="1" ht="18" customHeight="1" x14ac:dyDescent="0.3">
      <c r="A30" s="178"/>
      <c r="B30" s="179"/>
      <c r="C30" s="190"/>
      <c r="D30" s="191"/>
      <c r="E30" s="192"/>
      <c r="F30" s="193"/>
      <c r="G30" s="184"/>
      <c r="H30" s="185"/>
      <c r="I30" s="186"/>
      <c r="J30" s="194"/>
      <c r="K30" s="195"/>
      <c r="L30" s="196"/>
      <c r="N30" s="5"/>
    </row>
    <row r="31" spans="1:14" s="3" customFormat="1" ht="24" customHeight="1" x14ac:dyDescent="0.3">
      <c r="A31" s="178"/>
      <c r="B31" s="179"/>
      <c r="C31" s="190"/>
      <c r="D31" s="191"/>
      <c r="E31" s="192"/>
      <c r="F31" s="193"/>
      <c r="G31" s="184"/>
      <c r="H31" s="185"/>
      <c r="I31" s="186"/>
      <c r="J31" s="194"/>
      <c r="K31" s="195"/>
      <c r="L31" s="196"/>
      <c r="N31" s="5"/>
    </row>
    <row r="32" spans="1:14" s="3" customFormat="1" ht="72" customHeight="1" thickBot="1" x14ac:dyDescent="0.35">
      <c r="A32" s="178"/>
      <c r="B32" s="197"/>
      <c r="C32" s="198"/>
      <c r="D32" s="199"/>
      <c r="E32" s="200"/>
      <c r="F32" s="201"/>
      <c r="G32" s="202"/>
      <c r="H32" s="203"/>
      <c r="I32" s="204"/>
      <c r="J32" s="205"/>
      <c r="K32" s="195"/>
      <c r="L32" s="196"/>
      <c r="N32" s="5"/>
    </row>
    <row r="33" spans="1:14" s="3" customFormat="1" ht="24" customHeight="1" x14ac:dyDescent="0.3">
      <c r="A33" s="178">
        <v>2</v>
      </c>
      <c r="B33" s="206" t="s">
        <v>44</v>
      </c>
      <c r="C33" s="180" t="s">
        <v>66</v>
      </c>
      <c r="D33" s="181"/>
      <c r="E33" s="182"/>
      <c r="F33" s="183"/>
      <c r="G33" s="207" t="s">
        <v>11</v>
      </c>
      <c r="H33" s="208">
        <v>3</v>
      </c>
      <c r="I33" s="209">
        <v>0</v>
      </c>
      <c r="J33" s="187">
        <f>I33*H33</f>
        <v>0</v>
      </c>
      <c r="K33" s="195"/>
      <c r="L33" s="196"/>
      <c r="N33" s="5"/>
    </row>
    <row r="34" spans="1:14" s="3" customFormat="1" ht="24" customHeight="1" x14ac:dyDescent="0.3">
      <c r="A34" s="178"/>
      <c r="B34" s="210"/>
      <c r="C34" s="190"/>
      <c r="D34" s="191"/>
      <c r="E34" s="192"/>
      <c r="F34" s="193"/>
      <c r="G34" s="184"/>
      <c r="H34" s="185"/>
      <c r="I34" s="186"/>
      <c r="J34" s="194"/>
      <c r="K34" s="195"/>
      <c r="L34" s="196"/>
      <c r="N34" s="5"/>
    </row>
    <row r="35" spans="1:14" s="3" customFormat="1" ht="24" customHeight="1" x14ac:dyDescent="0.3">
      <c r="A35" s="178"/>
      <c r="B35" s="210"/>
      <c r="C35" s="190"/>
      <c r="D35" s="191"/>
      <c r="E35" s="192"/>
      <c r="F35" s="193"/>
      <c r="G35" s="184"/>
      <c r="H35" s="185"/>
      <c r="I35" s="186"/>
      <c r="J35" s="194"/>
      <c r="K35" s="195"/>
      <c r="L35" s="196"/>
      <c r="N35" s="5"/>
    </row>
    <row r="36" spans="1:14" s="3" customFormat="1" ht="24" customHeight="1" x14ac:dyDescent="0.3">
      <c r="A36" s="178"/>
      <c r="B36" s="210"/>
      <c r="C36" s="190"/>
      <c r="D36" s="191"/>
      <c r="E36" s="192"/>
      <c r="F36" s="193"/>
      <c r="G36" s="184"/>
      <c r="H36" s="185"/>
      <c r="I36" s="186"/>
      <c r="J36" s="194"/>
      <c r="K36" s="195"/>
      <c r="L36" s="196"/>
      <c r="N36" s="5"/>
    </row>
    <row r="37" spans="1:14" s="3" customFormat="1" ht="24" customHeight="1" x14ac:dyDescent="0.3">
      <c r="A37" s="178"/>
      <c r="B37" s="210"/>
      <c r="C37" s="190"/>
      <c r="D37" s="191"/>
      <c r="E37" s="192"/>
      <c r="F37" s="193"/>
      <c r="G37" s="184"/>
      <c r="H37" s="185"/>
      <c r="I37" s="186"/>
      <c r="J37" s="194"/>
      <c r="K37" s="195"/>
      <c r="L37" s="196"/>
      <c r="N37" s="5"/>
    </row>
    <row r="38" spans="1:14" s="3" customFormat="1" ht="24" customHeight="1" x14ac:dyDescent="0.3">
      <c r="A38" s="178"/>
      <c r="B38" s="210"/>
      <c r="C38" s="190"/>
      <c r="D38" s="191"/>
      <c r="E38" s="192"/>
      <c r="F38" s="193"/>
      <c r="G38" s="184"/>
      <c r="H38" s="185"/>
      <c r="I38" s="186"/>
      <c r="J38" s="194"/>
      <c r="K38" s="195"/>
      <c r="L38" s="196"/>
      <c r="N38" s="5"/>
    </row>
    <row r="39" spans="1:14" s="3" customFormat="1" ht="24" customHeight="1" x14ac:dyDescent="0.3">
      <c r="A39" s="178"/>
      <c r="B39" s="210"/>
      <c r="C39" s="190"/>
      <c r="D39" s="191"/>
      <c r="E39" s="192"/>
      <c r="F39" s="193"/>
      <c r="G39" s="184"/>
      <c r="H39" s="185"/>
      <c r="I39" s="186"/>
      <c r="J39" s="194"/>
      <c r="K39" s="195"/>
      <c r="L39" s="196"/>
      <c r="N39" s="5"/>
    </row>
    <row r="40" spans="1:14" s="3" customFormat="1" ht="24" customHeight="1" x14ac:dyDescent="0.3">
      <c r="A40" s="178"/>
      <c r="B40" s="210"/>
      <c r="C40" s="190"/>
      <c r="D40" s="191"/>
      <c r="E40" s="192"/>
      <c r="F40" s="193"/>
      <c r="G40" s="184"/>
      <c r="H40" s="185"/>
      <c r="I40" s="186"/>
      <c r="J40" s="194"/>
      <c r="K40" s="195"/>
      <c r="L40" s="196"/>
      <c r="N40" s="5"/>
    </row>
    <row r="41" spans="1:14" s="3" customFormat="1" ht="24" customHeight="1" x14ac:dyDescent="0.3">
      <c r="A41" s="178"/>
      <c r="B41" s="210"/>
      <c r="C41" s="190"/>
      <c r="D41" s="191"/>
      <c r="E41" s="192"/>
      <c r="F41" s="193"/>
      <c r="G41" s="184"/>
      <c r="H41" s="185"/>
      <c r="I41" s="186"/>
      <c r="J41" s="194"/>
      <c r="K41" s="195"/>
      <c r="L41" s="196"/>
      <c r="N41" s="5"/>
    </row>
    <row r="42" spans="1:14" s="3" customFormat="1" ht="24" customHeight="1" x14ac:dyDescent="0.3">
      <c r="A42" s="178"/>
      <c r="B42" s="210"/>
      <c r="C42" s="190"/>
      <c r="D42" s="191"/>
      <c r="E42" s="192"/>
      <c r="F42" s="193"/>
      <c r="G42" s="184"/>
      <c r="H42" s="185"/>
      <c r="I42" s="186"/>
      <c r="J42" s="194"/>
      <c r="K42" s="195"/>
      <c r="L42" s="196"/>
      <c r="N42" s="5"/>
    </row>
    <row r="43" spans="1:14" s="3" customFormat="1" ht="24" customHeight="1" x14ac:dyDescent="0.3">
      <c r="A43" s="178"/>
      <c r="B43" s="210"/>
      <c r="C43" s="190"/>
      <c r="D43" s="191"/>
      <c r="E43" s="192"/>
      <c r="F43" s="193"/>
      <c r="G43" s="184"/>
      <c r="H43" s="185"/>
      <c r="I43" s="186"/>
      <c r="J43" s="194"/>
      <c r="K43" s="195"/>
      <c r="L43" s="196"/>
      <c r="N43" s="5"/>
    </row>
    <row r="44" spans="1:14" s="3" customFormat="1" ht="24" customHeight="1" thickBot="1" x14ac:dyDescent="0.35">
      <c r="A44" s="178"/>
      <c r="B44" s="211"/>
      <c r="C44" s="198"/>
      <c r="D44" s="199"/>
      <c r="E44" s="200"/>
      <c r="F44" s="201"/>
      <c r="G44" s="202"/>
      <c r="H44" s="203"/>
      <c r="I44" s="204"/>
      <c r="J44" s="205"/>
      <c r="K44" s="195"/>
      <c r="L44" s="196"/>
      <c r="N44" s="5"/>
    </row>
    <row r="45" spans="1:14" s="3" customFormat="1" ht="18" customHeight="1" x14ac:dyDescent="0.3">
      <c r="A45" s="212">
        <v>3</v>
      </c>
      <c r="B45" s="213" t="s">
        <v>45</v>
      </c>
      <c r="C45" s="180" t="s">
        <v>57</v>
      </c>
      <c r="D45" s="181"/>
      <c r="E45" s="182"/>
      <c r="F45" s="183"/>
      <c r="G45" s="207" t="s">
        <v>11</v>
      </c>
      <c r="H45" s="208">
        <v>3</v>
      </c>
      <c r="I45" s="209">
        <v>0</v>
      </c>
      <c r="J45" s="187">
        <f>H45*I45</f>
        <v>0</v>
      </c>
      <c r="K45" s="195"/>
      <c r="L45" s="196"/>
      <c r="N45" s="5"/>
    </row>
    <row r="46" spans="1:14" s="3" customFormat="1" ht="18" customHeight="1" x14ac:dyDescent="0.3">
      <c r="A46" s="214"/>
      <c r="B46" s="215"/>
      <c r="C46" s="190"/>
      <c r="D46" s="191"/>
      <c r="E46" s="192"/>
      <c r="F46" s="193"/>
      <c r="G46" s="184"/>
      <c r="H46" s="185"/>
      <c r="I46" s="186"/>
      <c r="J46" s="194"/>
      <c r="K46" s="195"/>
      <c r="L46" s="196"/>
      <c r="N46" s="5"/>
    </row>
    <row r="47" spans="1:14" s="3" customFormat="1" x14ac:dyDescent="0.3">
      <c r="A47" s="214"/>
      <c r="B47" s="215"/>
      <c r="C47" s="190"/>
      <c r="D47" s="191"/>
      <c r="E47" s="192"/>
      <c r="F47" s="193"/>
      <c r="G47" s="184"/>
      <c r="H47" s="185"/>
      <c r="I47" s="186"/>
      <c r="J47" s="194"/>
      <c r="K47" s="195"/>
      <c r="L47" s="196"/>
      <c r="N47" s="5"/>
    </row>
    <row r="48" spans="1:14" s="3" customFormat="1" x14ac:dyDescent="0.3">
      <c r="A48" s="214"/>
      <c r="B48" s="215"/>
      <c r="C48" s="190"/>
      <c r="D48" s="191"/>
      <c r="E48" s="192"/>
      <c r="F48" s="193"/>
      <c r="G48" s="184"/>
      <c r="H48" s="185"/>
      <c r="I48" s="186"/>
      <c r="J48" s="194"/>
      <c r="K48" s="195"/>
      <c r="L48" s="196"/>
      <c r="N48" s="5"/>
    </row>
    <row r="49" spans="1:14" s="3" customFormat="1" x14ac:dyDescent="0.3">
      <c r="A49" s="214"/>
      <c r="B49" s="215"/>
      <c r="C49" s="190"/>
      <c r="D49" s="191"/>
      <c r="E49" s="192"/>
      <c r="F49" s="193"/>
      <c r="G49" s="184"/>
      <c r="H49" s="185"/>
      <c r="I49" s="186"/>
      <c r="J49" s="194"/>
      <c r="K49" s="195"/>
      <c r="L49" s="196"/>
      <c r="N49" s="5"/>
    </row>
    <row r="50" spans="1:14" s="3" customFormat="1" x14ac:dyDescent="0.3">
      <c r="A50" s="214"/>
      <c r="B50" s="215"/>
      <c r="C50" s="190"/>
      <c r="D50" s="191"/>
      <c r="E50" s="192"/>
      <c r="F50" s="193"/>
      <c r="G50" s="184"/>
      <c r="H50" s="185"/>
      <c r="I50" s="186"/>
      <c r="J50" s="194"/>
      <c r="K50" s="195"/>
      <c r="L50" s="196"/>
      <c r="N50" s="5"/>
    </row>
    <row r="51" spans="1:14" s="3" customFormat="1" x14ac:dyDescent="0.3">
      <c r="A51" s="214"/>
      <c r="B51" s="215"/>
      <c r="C51" s="190"/>
      <c r="D51" s="191"/>
      <c r="E51" s="192"/>
      <c r="F51" s="193"/>
      <c r="G51" s="184"/>
      <c r="H51" s="185"/>
      <c r="I51" s="186"/>
      <c r="J51" s="194"/>
      <c r="K51" s="195"/>
      <c r="L51" s="196"/>
      <c r="N51" s="5"/>
    </row>
    <row r="52" spans="1:14" s="3" customFormat="1" x14ac:dyDescent="0.3">
      <c r="A52" s="214"/>
      <c r="B52" s="215"/>
      <c r="C52" s="190"/>
      <c r="D52" s="191"/>
      <c r="E52" s="192"/>
      <c r="F52" s="193"/>
      <c r="G52" s="184"/>
      <c r="H52" s="185"/>
      <c r="I52" s="186"/>
      <c r="J52" s="194"/>
      <c r="K52" s="195"/>
      <c r="L52" s="196"/>
      <c r="N52" s="5"/>
    </row>
    <row r="53" spans="1:14" s="3" customFormat="1" x14ac:dyDescent="0.3">
      <c r="A53" s="214"/>
      <c r="B53" s="215"/>
      <c r="C53" s="190"/>
      <c r="D53" s="191"/>
      <c r="E53" s="192"/>
      <c r="F53" s="193"/>
      <c r="G53" s="184"/>
      <c r="H53" s="185"/>
      <c r="I53" s="186"/>
      <c r="J53" s="194"/>
      <c r="K53" s="195"/>
      <c r="L53" s="196"/>
      <c r="N53" s="5"/>
    </row>
    <row r="54" spans="1:14" s="3" customFormat="1" x14ac:dyDescent="0.3">
      <c r="A54" s="214"/>
      <c r="B54" s="215"/>
      <c r="C54" s="190"/>
      <c r="D54" s="191"/>
      <c r="E54" s="192"/>
      <c r="F54" s="193"/>
      <c r="G54" s="184"/>
      <c r="H54" s="185"/>
      <c r="I54" s="186"/>
      <c r="J54" s="194"/>
      <c r="K54" s="195"/>
      <c r="L54" s="196"/>
      <c r="N54" s="5"/>
    </row>
    <row r="55" spans="1:14" s="3" customFormat="1" x14ac:dyDescent="0.3">
      <c r="A55" s="214"/>
      <c r="B55" s="215"/>
      <c r="C55" s="190"/>
      <c r="D55" s="191"/>
      <c r="E55" s="192"/>
      <c r="F55" s="193"/>
      <c r="G55" s="184"/>
      <c r="H55" s="185"/>
      <c r="I55" s="186"/>
      <c r="J55" s="194"/>
      <c r="K55" s="195"/>
      <c r="L55" s="196"/>
      <c r="N55" s="5"/>
    </row>
    <row r="56" spans="1:14" s="3" customFormat="1" x14ac:dyDescent="0.3">
      <c r="A56" s="214"/>
      <c r="B56" s="215"/>
      <c r="C56" s="190"/>
      <c r="D56" s="191"/>
      <c r="E56" s="192"/>
      <c r="F56" s="193"/>
      <c r="G56" s="184"/>
      <c r="H56" s="185"/>
      <c r="I56" s="186"/>
      <c r="J56" s="194"/>
      <c r="K56" s="195"/>
      <c r="L56" s="196"/>
      <c r="N56" s="5"/>
    </row>
    <row r="57" spans="1:14" s="3" customFormat="1" ht="21" thickBot="1" x14ac:dyDescent="0.35">
      <c r="A57" s="216"/>
      <c r="B57" s="217"/>
      <c r="C57" s="198"/>
      <c r="D57" s="199"/>
      <c r="E57" s="200"/>
      <c r="F57" s="201"/>
      <c r="G57" s="202"/>
      <c r="H57" s="203"/>
      <c r="I57" s="204"/>
      <c r="J57" s="205"/>
      <c r="K57" s="218"/>
      <c r="L57" s="219"/>
      <c r="N57" s="5"/>
    </row>
    <row r="58" spans="1:14" s="3" customFormat="1" ht="39.75" customHeight="1" thickBot="1" x14ac:dyDescent="0.4">
      <c r="A58" s="160" t="s">
        <v>20</v>
      </c>
      <c r="B58" s="131"/>
      <c r="C58" s="131"/>
      <c r="D58" s="131"/>
      <c r="E58" s="131"/>
      <c r="F58" s="131"/>
      <c r="G58" s="131"/>
      <c r="H58" s="131"/>
      <c r="I58" s="132"/>
      <c r="J58" s="177">
        <f>SUM(J23:J57)</f>
        <v>0</v>
      </c>
      <c r="K58" s="220"/>
      <c r="L58" s="221"/>
      <c r="N58" s="5"/>
    </row>
    <row r="59" spans="1:14" ht="39.75" customHeight="1" thickBot="1" x14ac:dyDescent="0.35">
      <c r="A59" s="37" t="s">
        <v>51</v>
      </c>
      <c r="B59" s="36"/>
      <c r="C59" s="36"/>
      <c r="D59" s="36"/>
      <c r="E59" s="36"/>
      <c r="F59" s="36"/>
      <c r="G59" s="36"/>
      <c r="H59" s="36"/>
      <c r="I59" s="36"/>
      <c r="J59" s="36"/>
      <c r="K59" s="36"/>
      <c r="L59" s="38"/>
      <c r="N59" s="2"/>
    </row>
    <row r="60" spans="1:14" s="3" customFormat="1" ht="39.75" customHeight="1" x14ac:dyDescent="0.3">
      <c r="A60" s="111">
        <v>1</v>
      </c>
      <c r="B60" s="105" t="s">
        <v>46</v>
      </c>
      <c r="C60" s="114" t="s">
        <v>56</v>
      </c>
      <c r="D60" s="78"/>
      <c r="E60" s="78"/>
      <c r="F60" s="78"/>
      <c r="G60" s="105" t="s">
        <v>11</v>
      </c>
      <c r="H60" s="108">
        <v>1</v>
      </c>
      <c r="I60" s="43">
        <v>0</v>
      </c>
      <c r="J60" s="46">
        <f>I60*H60</f>
        <v>0</v>
      </c>
      <c r="K60" s="96"/>
      <c r="L60" s="99"/>
      <c r="N60" s="5"/>
    </row>
    <row r="61" spans="1:14" s="3" customFormat="1" ht="16.149999999999999" customHeight="1" x14ac:dyDescent="0.3">
      <c r="A61" s="112"/>
      <c r="B61" s="106"/>
      <c r="C61" s="115"/>
      <c r="D61" s="79"/>
      <c r="E61" s="79"/>
      <c r="F61" s="79"/>
      <c r="G61" s="106"/>
      <c r="H61" s="109"/>
      <c r="I61" s="44"/>
      <c r="J61" s="47"/>
      <c r="K61" s="97"/>
      <c r="L61" s="100"/>
      <c r="N61" s="5"/>
    </row>
    <row r="62" spans="1:14" s="3" customFormat="1" ht="32.450000000000003" customHeight="1" x14ac:dyDescent="0.3">
      <c r="A62" s="112"/>
      <c r="B62" s="106"/>
      <c r="C62" s="115"/>
      <c r="D62" s="79"/>
      <c r="E62" s="79"/>
      <c r="F62" s="79"/>
      <c r="G62" s="106"/>
      <c r="H62" s="109"/>
      <c r="I62" s="44"/>
      <c r="J62" s="47"/>
      <c r="K62" s="97"/>
      <c r="L62" s="100"/>
      <c r="N62" s="5"/>
    </row>
    <row r="63" spans="1:14" s="3" customFormat="1" ht="99.75" customHeight="1" x14ac:dyDescent="0.3">
      <c r="A63" s="112"/>
      <c r="B63" s="106"/>
      <c r="C63" s="115"/>
      <c r="D63" s="79"/>
      <c r="E63" s="79"/>
      <c r="F63" s="79"/>
      <c r="G63" s="106"/>
      <c r="H63" s="109"/>
      <c r="I63" s="44"/>
      <c r="J63" s="47"/>
      <c r="K63" s="97"/>
      <c r="L63" s="100"/>
      <c r="N63" s="5"/>
    </row>
    <row r="64" spans="1:14" s="3" customFormat="1" ht="46.5" customHeight="1" x14ac:dyDescent="0.3">
      <c r="A64" s="112"/>
      <c r="B64" s="106"/>
      <c r="C64" s="115"/>
      <c r="D64" s="79"/>
      <c r="E64" s="79"/>
      <c r="F64" s="79"/>
      <c r="G64" s="106"/>
      <c r="H64" s="109"/>
      <c r="I64" s="44"/>
      <c r="J64" s="47"/>
      <c r="K64" s="97"/>
      <c r="L64" s="100"/>
      <c r="N64" s="5"/>
    </row>
    <row r="65" spans="1:20" s="3" customFormat="1" ht="168" customHeight="1" thickBot="1" x14ac:dyDescent="0.35">
      <c r="A65" s="113"/>
      <c r="B65" s="107"/>
      <c r="C65" s="116"/>
      <c r="D65" s="80"/>
      <c r="E65" s="80"/>
      <c r="F65" s="80"/>
      <c r="G65" s="107"/>
      <c r="H65" s="110"/>
      <c r="I65" s="45"/>
      <c r="J65" s="48"/>
      <c r="K65" s="98"/>
      <c r="L65" s="101"/>
      <c r="N65" s="5"/>
    </row>
    <row r="66" spans="1:20" s="3" customFormat="1" ht="57" customHeight="1" thickBot="1" x14ac:dyDescent="0.35">
      <c r="A66" s="40" t="s">
        <v>21</v>
      </c>
      <c r="B66" s="41"/>
      <c r="C66" s="41"/>
      <c r="D66" s="41"/>
      <c r="E66" s="41"/>
      <c r="F66" s="41"/>
      <c r="G66" s="41"/>
      <c r="H66" s="41"/>
      <c r="I66" s="42"/>
      <c r="J66" s="35">
        <f>SUM(J60:J65)</f>
        <v>0</v>
      </c>
      <c r="L66" s="18"/>
      <c r="N66" s="5"/>
    </row>
    <row r="67" spans="1:20" ht="53.25" customHeight="1" thickBot="1" x14ac:dyDescent="0.35">
      <c r="A67" s="102" t="s">
        <v>47</v>
      </c>
      <c r="B67" s="103"/>
      <c r="C67" s="103"/>
      <c r="D67" s="103"/>
      <c r="E67" s="103"/>
      <c r="F67" s="103"/>
      <c r="G67" s="103"/>
      <c r="H67" s="103"/>
      <c r="I67" s="104"/>
      <c r="J67" s="30">
        <f>J66</f>
        <v>0</v>
      </c>
      <c r="K67" s="3"/>
      <c r="L67" s="18"/>
    </row>
    <row r="68" spans="1:20" x14ac:dyDescent="0.3">
      <c r="A68" s="39" t="s">
        <v>22</v>
      </c>
      <c r="B68" s="39"/>
      <c r="C68" s="39"/>
      <c r="D68" s="39"/>
      <c r="E68" s="39"/>
      <c r="F68" s="39"/>
      <c r="G68" s="39"/>
      <c r="H68" s="39"/>
      <c r="I68" s="39"/>
      <c r="J68" s="1"/>
      <c r="K68" s="1"/>
      <c r="L68" s="1"/>
    </row>
    <row r="69" spans="1:20" ht="21" thickBot="1" x14ac:dyDescent="0.35">
      <c r="A69" s="73" t="s">
        <v>23</v>
      </c>
      <c r="B69" s="73"/>
      <c r="C69" s="73"/>
      <c r="D69" s="73"/>
      <c r="E69" s="73"/>
      <c r="F69" s="73"/>
      <c r="G69" s="73"/>
      <c r="H69" s="73"/>
      <c r="I69" s="73"/>
      <c r="J69" s="1"/>
      <c r="K69" s="1"/>
      <c r="L69" s="1"/>
    </row>
    <row r="70" spans="1:20" ht="20.25" customHeight="1" x14ac:dyDescent="0.3">
      <c r="A70" s="81" t="s">
        <v>35</v>
      </c>
      <c r="B70" s="82"/>
      <c r="C70" s="87" t="s">
        <v>55</v>
      </c>
      <c r="D70" s="88"/>
      <c r="E70" s="88"/>
      <c r="F70" s="88"/>
      <c r="G70" s="88"/>
      <c r="H70" s="88"/>
      <c r="I70" s="88"/>
      <c r="J70" s="88"/>
      <c r="K70" s="89"/>
      <c r="L70" s="6"/>
      <c r="M70" s="6"/>
      <c r="N70" s="6"/>
      <c r="O70" s="6"/>
      <c r="P70" s="6"/>
      <c r="Q70" s="6"/>
      <c r="R70" s="6"/>
      <c r="S70" s="6"/>
      <c r="T70" s="6"/>
    </row>
    <row r="71" spans="1:20" ht="24" customHeight="1" x14ac:dyDescent="0.3">
      <c r="A71" s="83"/>
      <c r="B71" s="84"/>
      <c r="C71" s="90"/>
      <c r="D71" s="91"/>
      <c r="E71" s="91"/>
      <c r="F71" s="91"/>
      <c r="G71" s="91"/>
      <c r="H71" s="91"/>
      <c r="I71" s="91"/>
      <c r="J71" s="91"/>
      <c r="K71" s="92"/>
      <c r="L71" s="6"/>
      <c r="M71" s="6"/>
      <c r="N71" s="6"/>
      <c r="O71" s="6"/>
      <c r="P71" s="6"/>
      <c r="Q71" s="6"/>
      <c r="R71" s="6"/>
      <c r="S71" s="6"/>
      <c r="T71" s="6"/>
    </row>
    <row r="72" spans="1:20" ht="6" customHeight="1" x14ac:dyDescent="0.3">
      <c r="A72" s="83"/>
      <c r="B72" s="84"/>
      <c r="C72" s="90"/>
      <c r="D72" s="91"/>
      <c r="E72" s="91"/>
      <c r="F72" s="91"/>
      <c r="G72" s="91"/>
      <c r="H72" s="91"/>
      <c r="I72" s="91"/>
      <c r="J72" s="91"/>
      <c r="K72" s="92"/>
      <c r="L72" s="1"/>
    </row>
    <row r="73" spans="1:20" ht="28.5" customHeight="1" x14ac:dyDescent="0.3">
      <c r="A73" s="83"/>
      <c r="B73" s="84"/>
      <c r="C73" s="90"/>
      <c r="D73" s="91"/>
      <c r="E73" s="91"/>
      <c r="F73" s="91"/>
      <c r="G73" s="91"/>
      <c r="H73" s="91"/>
      <c r="I73" s="91"/>
      <c r="J73" s="91"/>
      <c r="K73" s="92"/>
      <c r="L73" s="1"/>
    </row>
    <row r="74" spans="1:20" ht="164.25" customHeight="1" x14ac:dyDescent="0.3">
      <c r="A74" s="83"/>
      <c r="B74" s="84"/>
      <c r="C74" s="90"/>
      <c r="D74" s="91"/>
      <c r="E74" s="91"/>
      <c r="F74" s="91"/>
      <c r="G74" s="91"/>
      <c r="H74" s="91"/>
      <c r="I74" s="91"/>
      <c r="J74" s="91"/>
      <c r="K74" s="92"/>
      <c r="L74" s="1"/>
    </row>
    <row r="75" spans="1:20" ht="155.25" customHeight="1" thickBot="1" x14ac:dyDescent="0.35">
      <c r="A75" s="85"/>
      <c r="B75" s="86"/>
      <c r="C75" s="93"/>
      <c r="D75" s="94"/>
      <c r="E75" s="94"/>
      <c r="F75" s="94"/>
      <c r="G75" s="94"/>
      <c r="H75" s="94"/>
      <c r="I75" s="94"/>
      <c r="J75" s="94"/>
      <c r="K75" s="95"/>
      <c r="L75" s="1"/>
    </row>
    <row r="76" spans="1:20" x14ac:dyDescent="0.3">
      <c r="A76" s="74" t="s">
        <v>24</v>
      </c>
      <c r="B76" s="74"/>
      <c r="C76" s="74"/>
      <c r="D76" s="74"/>
      <c r="E76" s="74"/>
      <c r="F76" s="74"/>
      <c r="G76" s="74"/>
      <c r="H76" s="74"/>
      <c r="I76" s="74"/>
      <c r="J76" s="1"/>
      <c r="K76" s="1"/>
      <c r="L76" s="1"/>
    </row>
    <row r="77" spans="1:20" ht="54" customHeight="1" x14ac:dyDescent="0.3">
      <c r="A77" s="75" t="s">
        <v>59</v>
      </c>
      <c r="B77" s="76"/>
      <c r="C77" s="76"/>
      <c r="D77" s="76"/>
      <c r="E77" s="76"/>
      <c r="F77" s="76"/>
      <c r="G77" s="76"/>
      <c r="H77" s="76"/>
      <c r="I77" s="76"/>
      <c r="J77" s="1"/>
      <c r="K77" s="1"/>
      <c r="L77" s="1"/>
    </row>
    <row r="78" spans="1:20" x14ac:dyDescent="0.3">
      <c r="A78" s="77" t="s">
        <v>60</v>
      </c>
      <c r="B78" s="77"/>
      <c r="C78" s="77"/>
      <c r="D78" s="77"/>
      <c r="E78" s="77"/>
      <c r="F78" s="77"/>
      <c r="G78" s="77"/>
      <c r="H78" s="77"/>
      <c r="I78" s="26"/>
      <c r="J78" s="1"/>
      <c r="K78" s="7"/>
      <c r="L78" s="1"/>
    </row>
    <row r="79" spans="1:20" x14ac:dyDescent="0.3">
      <c r="A79" s="27" t="s">
        <v>25</v>
      </c>
      <c r="B79" s="28"/>
      <c r="C79" s="29"/>
      <c r="D79" s="27"/>
      <c r="E79" s="27"/>
      <c r="F79" s="27"/>
      <c r="G79" s="27"/>
      <c r="H79" s="27"/>
      <c r="I79" s="27"/>
      <c r="J79" s="1"/>
      <c r="K79" s="8"/>
      <c r="L79" s="1"/>
    </row>
    <row r="80" spans="1:20" ht="32.25" customHeight="1" x14ac:dyDescent="0.3">
      <c r="A80" s="69" t="s">
        <v>36</v>
      </c>
      <c r="B80" s="69"/>
      <c r="C80" s="69"/>
      <c r="D80" s="69"/>
      <c r="E80" s="69"/>
      <c r="F80" s="69"/>
      <c r="G80" s="69"/>
      <c r="H80" s="69"/>
      <c r="I80" s="69"/>
      <c r="J80" s="1"/>
      <c r="K80" s="1"/>
      <c r="L80" s="1"/>
    </row>
    <row r="81" spans="1:12" x14ac:dyDescent="0.3">
      <c r="A81" s="68" t="s">
        <v>26</v>
      </c>
      <c r="B81" s="68"/>
      <c r="C81" s="68"/>
      <c r="D81" s="68"/>
      <c r="E81" s="68"/>
      <c r="F81" s="68"/>
      <c r="G81" s="68"/>
      <c r="H81" s="68"/>
      <c r="I81" s="68"/>
      <c r="J81" s="9"/>
      <c r="K81" s="9"/>
      <c r="L81" s="9"/>
    </row>
    <row r="82" spans="1:12" ht="25.5" customHeight="1" x14ac:dyDescent="0.3">
      <c r="A82" s="69" t="s">
        <v>27</v>
      </c>
      <c r="B82" s="69"/>
      <c r="C82" s="69"/>
      <c r="D82" s="69"/>
      <c r="E82" s="69"/>
      <c r="F82" s="69"/>
      <c r="G82" s="69"/>
      <c r="H82" s="69"/>
      <c r="I82" s="69"/>
      <c r="J82" s="1"/>
      <c r="K82" s="1"/>
      <c r="L82" s="1"/>
    </row>
    <row r="83" spans="1:12" ht="30" customHeight="1" x14ac:dyDescent="0.3">
      <c r="A83" s="29" t="s">
        <v>37</v>
      </c>
      <c r="B83" s="28"/>
      <c r="C83" s="29"/>
      <c r="D83" s="27"/>
      <c r="E83" s="27"/>
      <c r="F83" s="27"/>
      <c r="G83" s="27"/>
      <c r="H83" s="27"/>
      <c r="I83" s="27"/>
      <c r="J83" s="1"/>
      <c r="K83" s="8"/>
      <c r="L83" s="1"/>
    </row>
    <row r="84" spans="1:12" x14ac:dyDescent="0.3">
      <c r="A84" s="10"/>
      <c r="B84" s="11"/>
      <c r="C84" s="10"/>
      <c r="D84" s="8"/>
      <c r="E84" s="8"/>
      <c r="F84" s="8"/>
      <c r="G84" s="8"/>
      <c r="H84" s="8"/>
      <c r="I84" s="8"/>
      <c r="J84" s="1"/>
      <c r="K84" s="8"/>
      <c r="L84" s="1"/>
    </row>
    <row r="85" spans="1:12" x14ac:dyDescent="0.3">
      <c r="A85" s="11"/>
      <c r="B85" s="24" t="s">
        <v>28</v>
      </c>
      <c r="C85" s="21"/>
      <c r="D85" s="12"/>
      <c r="E85" s="12"/>
      <c r="H85" s="4"/>
      <c r="J85" s="1"/>
      <c r="L85" s="1"/>
    </row>
    <row r="86" spans="1:12" x14ac:dyDescent="0.3">
      <c r="A86" s="11"/>
      <c r="B86" s="24"/>
      <c r="C86" s="21"/>
      <c r="D86" s="12"/>
      <c r="E86" s="12"/>
      <c r="H86" s="4"/>
      <c r="J86" s="1"/>
      <c r="L86" s="1"/>
    </row>
    <row r="87" spans="1:12" x14ac:dyDescent="0.3">
      <c r="A87" s="13"/>
      <c r="B87" s="25" t="s">
        <v>29</v>
      </c>
      <c r="C87" s="22"/>
      <c r="D87" s="14"/>
      <c r="E87" s="14"/>
      <c r="F87" s="15"/>
      <c r="G87" s="16"/>
      <c r="H87" s="17"/>
      <c r="I87" s="17"/>
      <c r="J87" s="9"/>
      <c r="K87" s="17"/>
      <c r="L87" s="9"/>
    </row>
    <row r="88" spans="1:12" x14ac:dyDescent="0.3">
      <c r="A88" s="12"/>
      <c r="B88" s="70" t="s">
        <v>30</v>
      </c>
      <c r="C88" s="70"/>
      <c r="D88" s="70"/>
      <c r="E88" s="70"/>
      <c r="F88" s="70"/>
      <c r="G88" s="16"/>
      <c r="H88" s="17"/>
      <c r="I88" s="17"/>
      <c r="J88" s="9"/>
      <c r="K88" s="17"/>
      <c r="L88" s="9"/>
    </row>
    <row r="89" spans="1:12" x14ac:dyDescent="0.3">
      <c r="A89" s="1"/>
      <c r="I89" s="1"/>
      <c r="J89" s="1"/>
      <c r="K89" s="1"/>
      <c r="L89" s="1"/>
    </row>
    <row r="90" spans="1:12" x14ac:dyDescent="0.3">
      <c r="A90" s="1"/>
      <c r="I90" s="1"/>
      <c r="J90" s="1"/>
      <c r="K90" s="1"/>
      <c r="L90" s="1"/>
    </row>
    <row r="91" spans="1:12" x14ac:dyDescent="0.3">
      <c r="A91" s="1"/>
      <c r="D91" s="20"/>
      <c r="I91" s="1"/>
      <c r="J91" s="1"/>
      <c r="K91" s="1"/>
      <c r="L91" s="1"/>
    </row>
    <row r="92" spans="1:12" x14ac:dyDescent="0.3">
      <c r="A92" s="1"/>
      <c r="I92" s="1"/>
      <c r="J92" s="1"/>
      <c r="K92" s="1"/>
      <c r="L92" s="1"/>
    </row>
    <row r="93" spans="1:12" x14ac:dyDescent="0.3">
      <c r="A93" s="1"/>
      <c r="I93" s="1"/>
      <c r="J93" s="1"/>
      <c r="K93" s="1"/>
      <c r="L93" s="1"/>
    </row>
    <row r="94" spans="1:12" x14ac:dyDescent="0.3">
      <c r="A94" s="1"/>
      <c r="I94" s="1"/>
      <c r="J94" s="1"/>
      <c r="K94" s="1"/>
      <c r="L94" s="1"/>
    </row>
  </sheetData>
  <mergeCells count="86">
    <mergeCell ref="A45:A57"/>
    <mergeCell ref="F33:F44"/>
    <mergeCell ref="K23:K57"/>
    <mergeCell ref="L23:L57"/>
    <mergeCell ref="E23:E32"/>
    <mergeCell ref="F23:F32"/>
    <mergeCell ref="C45:C57"/>
    <mergeCell ref="D45:D57"/>
    <mergeCell ref="E45:E57"/>
    <mergeCell ref="F45:F57"/>
    <mergeCell ref="G45:G57"/>
    <mergeCell ref="H45:H57"/>
    <mergeCell ref="J23:J32"/>
    <mergeCell ref="I45:I57"/>
    <mergeCell ref="J45:J57"/>
    <mergeCell ref="I33:I44"/>
    <mergeCell ref="A59:L59"/>
    <mergeCell ref="E60:E65"/>
    <mergeCell ref="F60:F65"/>
    <mergeCell ref="A70:B75"/>
    <mergeCell ref="C70:K75"/>
    <mergeCell ref="K60:K65"/>
    <mergeCell ref="L60:L65"/>
    <mergeCell ref="A67:I67"/>
    <mergeCell ref="G60:G65"/>
    <mergeCell ref="H60:H65"/>
    <mergeCell ref="A60:A65"/>
    <mergeCell ref="B60:B65"/>
    <mergeCell ref="C60:C65"/>
    <mergeCell ref="D60:D65"/>
    <mergeCell ref="A81:I81"/>
    <mergeCell ref="A82:I82"/>
    <mergeCell ref="B88:F88"/>
    <mergeCell ref="K1:L1"/>
    <mergeCell ref="K10:L10"/>
    <mergeCell ref="K15:K17"/>
    <mergeCell ref="L15:L17"/>
    <mergeCell ref="A69:I69"/>
    <mergeCell ref="A76:I76"/>
    <mergeCell ref="A77:I77"/>
    <mergeCell ref="A78:H78"/>
    <mergeCell ref="A80:I80"/>
    <mergeCell ref="E7:J7"/>
    <mergeCell ref="A9:A10"/>
    <mergeCell ref="B9:B10"/>
    <mergeCell ref="G9:G10"/>
    <mergeCell ref="B2:J2"/>
    <mergeCell ref="A4:J4"/>
    <mergeCell ref="C9:F9"/>
    <mergeCell ref="E10:F10"/>
    <mergeCell ref="H9:H10"/>
    <mergeCell ref="I10:J10"/>
    <mergeCell ref="A5:C7"/>
    <mergeCell ref="A8:C8"/>
    <mergeCell ref="E8:J8"/>
    <mergeCell ref="E5:J5"/>
    <mergeCell ref="E6:J6"/>
    <mergeCell ref="C10:D10"/>
    <mergeCell ref="A11:L11"/>
    <mergeCell ref="A14:L14"/>
    <mergeCell ref="A19:L19"/>
    <mergeCell ref="A22:L22"/>
    <mergeCell ref="A68:I68"/>
    <mergeCell ref="A13:I13"/>
    <mergeCell ref="A18:I18"/>
    <mergeCell ref="A66:I66"/>
    <mergeCell ref="I60:I65"/>
    <mergeCell ref="J60:J65"/>
    <mergeCell ref="A58:I58"/>
    <mergeCell ref="B45:B57"/>
    <mergeCell ref="B33:B44"/>
    <mergeCell ref="C33:C44"/>
    <mergeCell ref="D33:D44"/>
    <mergeCell ref="E33:E44"/>
    <mergeCell ref="J33:J44"/>
    <mergeCell ref="G33:G44"/>
    <mergeCell ref="H33:H44"/>
    <mergeCell ref="A21:I21"/>
    <mergeCell ref="B23:B32"/>
    <mergeCell ref="G23:G32"/>
    <mergeCell ref="H23:H32"/>
    <mergeCell ref="I23:I32"/>
    <mergeCell ref="C23:C32"/>
    <mergeCell ref="D23:D32"/>
    <mergeCell ref="A23:A32"/>
    <mergeCell ref="A33:A44"/>
  </mergeCells>
  <pageMargins left="0.31496062992125984" right="0.11811023622047245" top="0.19685039370078741" bottom="0" header="0.31496062992125984" footer="0.31496062992125984"/>
  <pageSetup paperSize="9" scale="35" fitToHeight="0" orientation="landscape" r:id="rId1"/>
  <rowBreaks count="2" manualBreakCount="2">
    <brk id="18" max="11" man="1"/>
    <brk id="58" max="1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9a173d0-7d7b-474c-9f09-61af4b12b285" xsi:nil="true"/>
    <_x0414__x0430__x0442__x0430_ xmlns="da1f5153-a60d-4c7d-aa7d-fcec6e6c577f" xsi:nil="true"/>
    <lcf76f155ced4ddcb4097134ff3c332f xmlns="da1f5153-a60d-4c7d-aa7d-fcec6e6c577f">
      <Terms xmlns="http://schemas.microsoft.com/office/infopath/2007/PartnerControls"/>
    </lcf76f155ced4ddcb4097134ff3c332f>
    <_x043d__x043e__x043c__x0435__x0440__x043f__x0440__x043e__x0442__x043e__x043a__x043e__x043b__x0443_ xmlns="da1f5153-a60d-4c7d-aa7d-fcec6e6c577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959272B-A3B4-48B4-8087-FF7F6EDAE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02E4849-B996-4A3E-A330-4B899184AE63}">
  <ds:schemaRefs>
    <ds:schemaRef ds:uri="http://schemas.microsoft.com/office/2006/metadata/properties"/>
    <ds:schemaRef ds:uri="http://schemas.microsoft.com/office/infopath/2007/PartnerControls"/>
    <ds:schemaRef ds:uri="a9a173d0-7d7b-474c-9f09-61af4b12b285"/>
    <ds:schemaRef ds:uri="da1f5153-a60d-4c7d-aa7d-fcec6e6c577f"/>
  </ds:schemaRefs>
</ds:datastoreItem>
</file>

<file path=customXml/itemProps3.xml><?xml version="1.0" encoding="utf-8"?>
<ds:datastoreItem xmlns:ds="http://schemas.openxmlformats.org/officeDocument/2006/customXml" ds:itemID="{77F96EFF-9004-457F-A421-A22166DEC8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Додаток 1_Цінова пропозиція</vt:lpstr>
      <vt:lpstr>'Додаток 1_Цінова пропозиція'!Область_друку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2026-10-01T06:10:18Z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0x010100762489ABE522A1449B0D30ED8D5C2137</vt:lpwstr>
  </property>
  <property fmtid="{D5CDD505-2E9C-101B-9397-08002B2CF9AE}" pid="3" name="MediaServiceImageTags">
    <vt:lpwstr/>
  </property>
</Properties>
</file>