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83" documentId="13_ncr:1_{E61B6D90-791F-4464-B501-4E49F6C5C490}" xr6:coauthVersionLast="47" xr6:coauthVersionMax="47" xr10:uidLastSave="{D79F9DB8-58B8-4C47-90D5-EBE67B16F3BF}"/>
  <bookViews>
    <workbookView xWindow="-120" yWindow="-120" windowWidth="29040" windowHeight="17520" activeTab="1" xr2:uid="{00000000-000D-0000-FFFF-FFFF00000000}"/>
  </bookViews>
  <sheets>
    <sheet name="Додаток_1" sheetId="9" r:id="rId1"/>
    <sheet name="Додаток_3" sheetId="10" r:id="rId2"/>
  </sheets>
  <definedNames>
    <definedName name="_xlnm.Print_Area" localSheetId="0">Додаток_1!$A$1:$L$47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0" l="1"/>
  <c r="B6" i="10" s="1"/>
  <c r="B7" i="10" s="1"/>
  <c r="B8" i="10" s="1"/>
  <c r="J12" i="9"/>
  <c r="J28" i="9" l="1"/>
</calcChain>
</file>

<file path=xl/sharedStrings.xml><?xml version="1.0" encoding="utf-8"?>
<sst xmlns="http://schemas.openxmlformats.org/spreadsheetml/2006/main" count="95" uniqueCount="80">
  <si>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</si>
  <si>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</si>
  <si>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</si>
  <si>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</si>
  <si>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</si>
  <si>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</si>
  <si>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</si>
  <si>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</si>
  <si>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</si>
  <si>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</si>
  <si>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t>Запит</t>
  </si>
  <si>
    <t>Всього вартість пропозиції, грн*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</si>
  <si>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</si>
  <si>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</si>
  <si>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</si>
  <si>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</si>
  <si>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</si>
  <si>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</si>
  <si>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</si>
  <si>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</si>
  <si>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Назва</t>
  </si>
  <si>
    <t>Ціна 
за одиницю, грн</t>
  </si>
  <si>
    <t>Всього вартість, грн</t>
  </si>
  <si>
    <r>
      <t xml:space="preserve">Пропозиція
</t>
    </r>
    <r>
      <rPr>
        <b/>
        <i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rgb="FFFF0000"/>
        <rFont val="Times New Roman"/>
        <family val="1"/>
        <charset val="204"/>
      </rPr>
      <t>Вказати  параметри та характеристики по кожному пункту</t>
    </r>
  </si>
  <si>
    <t xml:space="preserve">(з урахуванням всіх податків і зборів) </t>
  </si>
  <si>
    <t>Ми погоджуємось зафіксувати цінову пропозицію протягом 90 днів календарних днів з моменту подачі</t>
  </si>
  <si>
    <t>Дата:</t>
  </si>
  <si>
    <t>Торгова марка</t>
  </si>
  <si>
    <t>Учасник має зазаначити торгову марку</t>
  </si>
  <si>
    <t>ОВ</t>
  </si>
  <si>
    <t xml:space="preserve">Тип: </t>
  </si>
  <si>
    <t xml:space="preserve">Вантажопідйомність: </t>
  </si>
  <si>
    <t>Висота підйому (max):</t>
  </si>
  <si>
    <t>Гідравлічна, низькопрофільна, несамохідна</t>
  </si>
  <si>
    <t>1000 кг (1т)</t>
  </si>
  <si>
    <t>200 мм (0.2 м)</t>
  </si>
  <si>
    <t xml:space="preserve">Висота у складеному стані: </t>
  </si>
  <si>
    <t>35 мм</t>
  </si>
  <si>
    <t xml:space="preserve">Довжина вил: </t>
  </si>
  <si>
    <t>1150 мм (1.15 м)</t>
  </si>
  <si>
    <t xml:space="preserve">Ширина вил (охоплення): </t>
  </si>
  <si>
    <t>540 мм</t>
  </si>
  <si>
    <t>68 кг</t>
  </si>
  <si>
    <t>Вага:</t>
  </si>
  <si>
    <t xml:space="preserve">Механізм підйому: </t>
  </si>
  <si>
    <t>Ручний</t>
  </si>
  <si>
    <t xml:space="preserve">Спосіб пересування: </t>
  </si>
  <si>
    <t>Несамохідна</t>
  </si>
  <si>
    <t>Кермові колеса:</t>
  </si>
  <si>
    <t>Поліуретан з гумовим покриттям (червоні), 180×50 мм</t>
  </si>
  <si>
    <t xml:space="preserve">Ролики вил (задні): </t>
  </si>
  <si>
    <t>Сталь, подвійні, 60×80 мм</t>
  </si>
  <si>
    <t>Матеріал покриття коліс:</t>
  </si>
  <si>
    <t>Поліуретан, покритий гумою</t>
  </si>
  <si>
    <t xml:space="preserve">Виробництво: </t>
  </si>
  <si>
    <t xml:space="preserve">Стан товару: </t>
  </si>
  <si>
    <t>Новий</t>
  </si>
  <si>
    <t>Особливості:</t>
  </si>
  <si>
    <t>Міцна сталева рама, надійні гідравлічні блоки, передні поліуретанові колеса з гумовим покриттям, призначена для роботи з нестандартними низькими піддонами (від 35 мм</t>
  </si>
  <si>
    <t>шт</t>
  </si>
  <si>
    <t>Візок гідравлічний (рокла) низькопрофільний, в/п 1 тонна</t>
  </si>
  <si>
    <t>Ми погоджуємося та ознайомлені з умовами типового Договору  ТЧХУ (Додаток № 2 до Запиту).</t>
  </si>
  <si>
    <r>
      <t>Ми погоджуємось, що всі витрати, пов’язан</t>
    </r>
    <r>
      <rPr>
        <sz val="11"/>
        <rFont val="Times New Roman"/>
        <family val="1"/>
        <charset val="204"/>
      </rPr>
      <t xml:space="preserve">і з </t>
    </r>
    <r>
      <rPr>
        <b/>
        <sz val="1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за наданою адресою.</t>
    </r>
  </si>
  <si>
    <t xml:space="preserve"> ** Закупівля відбувається одним лотом.</t>
  </si>
  <si>
    <r>
      <t>(Назва Учасника),</t>
    </r>
    <r>
      <rPr>
        <sz val="16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6"/>
        <rFont val="Times New Roman"/>
        <family val="1"/>
        <charset val="204"/>
      </rPr>
      <t xml:space="preserve"> візок гідравлічний.</t>
    </r>
  </si>
  <si>
    <r>
      <t>Умови оплати:  _________________</t>
    </r>
    <r>
      <rPr>
        <sz val="14"/>
        <color rgb="FFFF0000"/>
        <rFont val="Times New Roman"/>
        <family val="1"/>
        <charset val="204"/>
      </rPr>
      <t> </t>
    </r>
    <r>
      <rPr>
        <b/>
        <i/>
        <sz val="14"/>
        <color rgb="FFFF0000"/>
        <rFont val="Times New Roman"/>
        <family val="1"/>
        <charset val="204"/>
      </rPr>
      <t>(</t>
    </r>
    <r>
      <rPr>
        <i/>
        <sz val="14"/>
        <color rgb="FFFF0000"/>
        <rFont val="Times New Roman"/>
        <family val="1"/>
        <charset val="204"/>
      </rPr>
      <t>прописати</t>
    </r>
    <r>
      <rPr>
        <b/>
        <i/>
        <sz val="14"/>
        <color rgb="FFFF0000"/>
        <rFont val="Times New Roman"/>
        <family val="1"/>
        <charset val="204"/>
      </rPr>
      <t>)</t>
    </r>
  </si>
  <si>
    <r>
      <t>Термін доставки з дати підписання договору: _________________</t>
    </r>
    <r>
      <rPr>
        <sz val="14"/>
        <color rgb="FFFF0000"/>
        <rFont val="Times New Roman"/>
        <family val="1"/>
        <charset val="204"/>
      </rPr>
      <t> </t>
    </r>
    <r>
      <rPr>
        <b/>
        <sz val="14"/>
        <color rgb="FFFF0000"/>
        <rFont val="Times New Roman"/>
        <family val="1"/>
        <charset val="204"/>
      </rPr>
      <t xml:space="preserve">(календарних днів, </t>
    </r>
    <r>
      <rPr>
        <i/>
        <sz val="14"/>
        <color rgb="FFFF0000"/>
        <rFont val="Times New Roman"/>
        <family val="1"/>
        <charset val="204"/>
      </rPr>
      <t>прописати</t>
    </r>
    <r>
      <rPr>
        <b/>
        <sz val="14"/>
        <color rgb="FFFF0000"/>
        <rFont val="Times New Roman"/>
        <family val="1"/>
        <charset val="204"/>
      </rPr>
      <t>)</t>
    </r>
  </si>
  <si>
    <t>Розподіл продукції                                                                                                                                                                                                                                                                                                                                                                                                                                                                                             Distribution of products</t>
  </si>
  <si>
    <t>№п/н</t>
  </si>
  <si>
    <t>Назва організації                                                                                                                                                                                                                                                                                                                                                                                                                                                                                                                                Name of the organization</t>
  </si>
  <si>
    <t>Кількість, шт</t>
  </si>
  <si>
    <t>Бажана дата відправлення ТМЦ           Preferred delivering date MMV</t>
  </si>
  <si>
    <t>Всього:                                                                                                                                                                                                                                                                                                                                                                                                                                                                                                                                Total:</t>
  </si>
  <si>
    <t>Ходорів</t>
  </si>
  <si>
    <t>Вінниця</t>
  </si>
  <si>
    <t>Мартусівка</t>
  </si>
  <si>
    <t>Чоп</t>
  </si>
  <si>
    <t>Київ</t>
  </si>
  <si>
    <t>Додаток №3 3396NP до Запиту</t>
  </si>
  <si>
    <t>Додаток №1 3396NP до Запиту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</si>
</sst>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3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indexed="63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4" fontId="9" fillId="0" borderId="0" xfId="0" applyNumberFormat="1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17" fillId="0" borderId="0" xfId="0" applyFont="1" applyAlignment="1">
      <alignment vertical="center"/>
    </xf>
    <xf numFmtId="4" fontId="3" fillId="3" borderId="13" xfId="0" applyNumberFormat="1" applyFont="1" applyFill="1" applyBorder="1" applyAlignment="1">
      <alignment horizontal="center" vertical="center" wrapText="1"/>
    </xf>
    <xf numFmtId="4" fontId="3" fillId="3" borderId="2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18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3" fillId="0" borderId="17" xfId="0" applyFont="1" applyBorder="1" applyAlignment="1">
      <alignment vertical="center" wrapText="1"/>
    </xf>
    <xf numFmtId="164" fontId="26" fillId="3" borderId="31" xfId="0" applyNumberFormat="1" applyFont="1" applyFill="1" applyBorder="1" applyAlignment="1">
      <alignment horizontal="center" vertical="center" wrapText="1"/>
    </xf>
    <xf numFmtId="0" fontId="30" fillId="4" borderId="21" xfId="0" applyFont="1" applyFill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 wrapText="1"/>
    </xf>
    <xf numFmtId="0" fontId="14" fillId="4" borderId="21" xfId="0" applyFont="1" applyFill="1" applyBorder="1" applyAlignment="1">
      <alignment horizontal="center" vertical="center" wrapText="1"/>
    </xf>
    <xf numFmtId="0" fontId="30" fillId="5" borderId="21" xfId="0" applyFont="1" applyFill="1" applyBorder="1" applyAlignment="1">
      <alignment horizontal="center" vertical="center" wrapText="1"/>
    </xf>
    <xf numFmtId="0" fontId="31" fillId="5" borderId="21" xfId="0" applyFont="1" applyFill="1" applyBorder="1" applyAlignment="1">
      <alignment horizontal="center" vertical="center" wrapText="1"/>
    </xf>
    <xf numFmtId="17" fontId="14" fillId="5" borderId="21" xfId="0" applyNumberFormat="1" applyFont="1" applyFill="1" applyBorder="1" applyAlignment="1">
      <alignment horizontal="center" vertical="center" wrapText="1"/>
    </xf>
    <xf numFmtId="0" fontId="7" fillId="0" borderId="21" xfId="0" applyFont="1" applyBorder="1"/>
    <xf numFmtId="0" fontId="30" fillId="0" borderId="21" xfId="0" applyFont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left" vertical="top" wrapText="1"/>
    </xf>
    <xf numFmtId="0" fontId="18" fillId="0" borderId="0" xfId="0" applyFont="1" applyAlignment="1">
      <alignment wrapText="1"/>
    </xf>
    <xf numFmtId="0" fontId="18" fillId="0" borderId="7" xfId="0" applyFont="1" applyBorder="1" applyAlignment="1">
      <alignment horizontal="center" wrapText="1"/>
    </xf>
    <xf numFmtId="0" fontId="13" fillId="2" borderId="0" xfId="0" applyFont="1" applyFill="1" applyAlignment="1">
      <alignment horizontal="right"/>
    </xf>
    <xf numFmtId="0" fontId="9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64" fontId="26" fillId="0" borderId="22" xfId="0" applyNumberFormat="1" applyFont="1" applyBorder="1" applyAlignment="1">
      <alignment horizontal="center" vertical="center" wrapText="1"/>
    </xf>
    <xf numFmtId="164" fontId="26" fillId="0" borderId="23" xfId="0" applyNumberFormat="1" applyFont="1" applyBorder="1" applyAlignment="1">
      <alignment horizontal="center" vertical="center" wrapText="1"/>
    </xf>
    <xf numFmtId="164" fontId="26" fillId="0" borderId="24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0" borderId="27" xfId="0" applyFont="1" applyBorder="1" applyAlignment="1">
      <alignment horizontal="right" vertical="center" wrapText="1"/>
    </xf>
    <xf numFmtId="0" fontId="18" fillId="0" borderId="25" xfId="0" applyFont="1" applyBorder="1" applyAlignment="1">
      <alignment horizontal="right" vertical="center" wrapText="1"/>
    </xf>
    <xf numFmtId="0" fontId="18" fillId="3" borderId="20" xfId="0" applyFont="1" applyFill="1" applyBorder="1" applyAlignment="1">
      <alignment horizontal="right" vertical="center" wrapText="1"/>
    </xf>
    <xf numFmtId="0" fontId="18" fillId="3" borderId="19" xfId="0" applyFont="1" applyFill="1" applyBorder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8" fillId="3" borderId="13" xfId="0" applyFont="1" applyFill="1" applyBorder="1" applyAlignment="1">
      <alignment horizontal="right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164" fontId="25" fillId="0" borderId="22" xfId="0" applyNumberFormat="1" applyFont="1" applyBorder="1" applyAlignment="1">
      <alignment horizontal="center" vertical="center" wrapText="1"/>
    </xf>
    <xf numFmtId="164" fontId="25" fillId="0" borderId="23" xfId="0" applyNumberFormat="1" applyFont="1" applyBorder="1" applyAlignment="1">
      <alignment horizontal="center" vertical="center" wrapText="1"/>
    </xf>
    <xf numFmtId="164" fontId="25" fillId="0" borderId="24" xfId="0" applyNumberFormat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" fontId="12" fillId="3" borderId="18" xfId="0" applyNumberFormat="1" applyFont="1" applyFill="1" applyBorder="1" applyAlignment="1">
      <alignment horizontal="center" vertical="center" wrapText="1"/>
    </xf>
    <xf numFmtId="4" fontId="3" fillId="3" borderId="2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4" fillId="0" borderId="0" xfId="0" applyFont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56252</xdr:rowOff>
    </xdr:to>
    <xdr:sp macro="" textlink="">
      <xdr:nvSpPr>
        <xdr:cNvPr id="2" name="AutoShape 59" descr="gallery-image">
          <a:extLst>
            <a:ext uri="{FF2B5EF4-FFF2-40B4-BE49-F238E27FC236}">
              <a16:creationId xmlns:a16="http://schemas.microsoft.com/office/drawing/2014/main" id="{54361059-7469-4794-BF85-FCB71405C497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56252</xdr:rowOff>
    </xdr:to>
    <xdr:sp macro="" textlink="">
      <xdr:nvSpPr>
        <xdr:cNvPr id="3" name="AutoShape 60" descr="gallery-image">
          <a:extLst>
            <a:ext uri="{FF2B5EF4-FFF2-40B4-BE49-F238E27FC236}">
              <a16:creationId xmlns:a16="http://schemas.microsoft.com/office/drawing/2014/main" id="{0FAE20BB-9877-4151-B767-77CBFC7F94BF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56252</xdr:rowOff>
    </xdr:to>
    <xdr:sp macro="" textlink="">
      <xdr:nvSpPr>
        <xdr:cNvPr id="4" name="AutoShape 61" descr="gallery-image">
          <a:extLst>
            <a:ext uri="{FF2B5EF4-FFF2-40B4-BE49-F238E27FC236}">
              <a16:creationId xmlns:a16="http://schemas.microsoft.com/office/drawing/2014/main" id="{D92D5ACB-09F5-44D6-8F8B-5F363925D7C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56252</xdr:rowOff>
    </xdr:to>
    <xdr:sp macro="" textlink="">
      <xdr:nvSpPr>
        <xdr:cNvPr id="5" name="AutoShape 59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0FAFA44C-8C6F-4A2E-86CC-04C45EA8D065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56252</xdr:rowOff>
    </xdr:to>
    <xdr:sp macro="" textlink="">
      <xdr:nvSpPr>
        <xdr:cNvPr id="6" name="AutoShape 60" descr="ШМ-3 Ширма медична палатна трисекційна ТМ Омега від компанії Medzenet - фото 1">
          <a:extLst>
            <a:ext uri="{FF2B5EF4-FFF2-40B4-BE49-F238E27FC236}">
              <a16:creationId xmlns:a16="http://schemas.microsoft.com/office/drawing/2014/main" id="{C5CA2D41-A9FB-40D0-8AA4-220CDC549200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56252</xdr:rowOff>
    </xdr:to>
    <xdr:sp macro="" textlink="">
      <xdr:nvSpPr>
        <xdr:cNvPr id="7" name="AutoShape 59" descr="gallery-image">
          <a:extLst>
            <a:ext uri="{FF2B5EF4-FFF2-40B4-BE49-F238E27FC236}">
              <a16:creationId xmlns:a16="http://schemas.microsoft.com/office/drawing/2014/main" id="{C71C97A3-FF6A-4137-BB4D-A12957C3023E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56252</xdr:rowOff>
    </xdr:to>
    <xdr:sp macro="" textlink="">
      <xdr:nvSpPr>
        <xdr:cNvPr id="8" name="AutoShape 60" descr="gallery-image">
          <a:extLst>
            <a:ext uri="{FF2B5EF4-FFF2-40B4-BE49-F238E27FC236}">
              <a16:creationId xmlns:a16="http://schemas.microsoft.com/office/drawing/2014/main" id="{2161A0BE-E4B8-4563-A384-422C22F4BB0D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304800</xdr:colOff>
      <xdr:row>29</xdr:row>
      <xdr:rowOff>56252</xdr:rowOff>
    </xdr:to>
    <xdr:sp macro="" textlink="">
      <xdr:nvSpPr>
        <xdr:cNvPr id="9" name="AutoShape 61" descr="gallery-image">
          <a:extLst>
            <a:ext uri="{FF2B5EF4-FFF2-40B4-BE49-F238E27FC236}">
              <a16:creationId xmlns:a16="http://schemas.microsoft.com/office/drawing/2014/main" id="{139C7628-BD9D-4299-9FE9-4A1268731761}"/>
            </a:ext>
          </a:extLst>
        </xdr:cNvPr>
        <xdr:cNvSpPr>
          <a:spLocks noChangeAspect="1" noChangeArrowheads="1"/>
        </xdr:cNvSpPr>
      </xdr:nvSpPr>
      <xdr:spPr bwMode="auto">
        <a:xfrm>
          <a:off x="1647825" y="15049500"/>
          <a:ext cx="304800" cy="3267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258535</xdr:colOff>
      <xdr:row>23</xdr:row>
      <xdr:rowOff>191376</xdr:rowOff>
    </xdr:from>
    <xdr:to>
      <xdr:col>1</xdr:col>
      <xdr:colOff>1578428</xdr:colOff>
      <xdr:row>25</xdr:row>
      <xdr:rowOff>612816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BAFE0E3C-5B0D-4817-835C-150F74969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3464" y="8301233"/>
          <a:ext cx="1319893" cy="1156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5FEE-62FD-4256-BF31-EEA445FE0B66}">
  <dimension ref="A1:IU53"/>
  <sheetViews>
    <sheetView showGridLines="0" view="pageBreakPreview" topLeftCell="A16" zoomScaleNormal="70" zoomScaleSheetLayoutView="100" workbookViewId="0">
      <selection activeCell="A4" sqref="A4:L4"/>
    </sheetView>
  </sheetViews>
  <sheetFormatPr defaultColWidth="9.140625" defaultRowHeight="20.25" x14ac:dyDescent="0.3"/>
  <cols>
    <col min="1" max="1" width="3.7109375" style="2" customWidth="1"/>
    <col min="2" max="2" width="25.42578125" style="1" customWidth="1"/>
    <col min="3" max="3" width="25.28515625" style="1" customWidth="1"/>
    <col min="4" max="4" width="40" style="1" customWidth="1"/>
    <col min="5" max="5" width="23" style="1" customWidth="1"/>
    <col min="6" max="6" width="25.7109375" style="1" customWidth="1"/>
    <col min="7" max="7" width="9.42578125" style="1" customWidth="1"/>
    <col min="8" max="8" width="15" style="1" customWidth="1"/>
    <col min="9" max="9" width="19.85546875" style="4" customWidth="1"/>
    <col min="10" max="10" width="26" style="4" customWidth="1"/>
    <col min="11" max="11" width="19" style="1" customWidth="1"/>
    <col min="12" max="12" width="16.42578125" style="1" customWidth="1"/>
    <col min="13" max="16384" width="9.140625" style="1"/>
  </cols>
  <sheetData>
    <row r="1" spans="1:12" ht="19.149999999999999" customHeight="1" x14ac:dyDescent="0.3">
      <c r="A1" s="40" t="s">
        <v>79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x14ac:dyDescent="0.3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</row>
    <row r="4" spans="1:12" ht="29.25" customHeight="1" x14ac:dyDescent="0.3">
      <c r="A4" s="96" t="s">
        <v>64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 ht="23.65" customHeight="1" x14ac:dyDescent="0.3">
      <c r="A5" s="86" t="s">
        <v>1</v>
      </c>
      <c r="B5" s="87"/>
      <c r="C5" s="87"/>
      <c r="D5" s="88"/>
      <c r="E5" s="52" t="s">
        <v>2</v>
      </c>
      <c r="F5" s="52"/>
      <c r="G5" s="52"/>
      <c r="H5" s="52"/>
      <c r="I5" s="52"/>
      <c r="J5" s="52"/>
      <c r="K5" s="52"/>
      <c r="L5" s="52"/>
    </row>
    <row r="6" spans="1:12" ht="23.65" customHeight="1" x14ac:dyDescent="0.3">
      <c r="A6" s="89"/>
      <c r="B6" s="90"/>
      <c r="C6" s="90"/>
      <c r="D6" s="91"/>
      <c r="E6" s="52" t="s">
        <v>3</v>
      </c>
      <c r="F6" s="52"/>
      <c r="G6" s="52"/>
      <c r="H6" s="52"/>
      <c r="I6" s="52"/>
      <c r="J6" s="52"/>
      <c r="K6" s="52"/>
      <c r="L6" s="52"/>
    </row>
    <row r="7" spans="1:12" ht="44.25" customHeight="1" x14ac:dyDescent="0.3">
      <c r="A7" s="92"/>
      <c r="B7" s="93"/>
      <c r="C7" s="93"/>
      <c r="D7" s="94"/>
      <c r="E7" s="52" t="s">
        <v>4</v>
      </c>
      <c r="F7" s="52"/>
      <c r="G7" s="52"/>
      <c r="H7" s="52"/>
      <c r="I7" s="52"/>
      <c r="J7" s="52"/>
      <c r="K7" s="52"/>
      <c r="L7" s="52"/>
    </row>
    <row r="8" spans="1:12" ht="40.5" customHeight="1" x14ac:dyDescent="0.3">
      <c r="A8" s="81" t="s">
        <v>5</v>
      </c>
      <c r="B8" s="82"/>
      <c r="C8" s="82"/>
      <c r="D8" s="83"/>
      <c r="E8" s="52" t="s">
        <v>6</v>
      </c>
      <c r="F8" s="52"/>
      <c r="G8" s="52"/>
      <c r="H8" s="52"/>
      <c r="I8" s="52"/>
      <c r="J8" s="52"/>
      <c r="K8" s="52"/>
      <c r="L8" s="52"/>
    </row>
    <row r="9" spans="1:12" ht="15" customHeight="1" thickBot="1" x14ac:dyDescent="0.35">
      <c r="A9" s="22"/>
      <c r="B9" s="22"/>
      <c r="C9" s="22"/>
      <c r="D9" s="22"/>
      <c r="E9" s="23"/>
      <c r="F9" s="23"/>
      <c r="G9" s="23"/>
      <c r="H9" s="23"/>
      <c r="I9" s="23"/>
      <c r="J9" s="23"/>
    </row>
    <row r="10" spans="1:12" ht="87" customHeight="1" thickBot="1" x14ac:dyDescent="0.35">
      <c r="A10" s="53" t="s">
        <v>7</v>
      </c>
      <c r="B10" s="53" t="s">
        <v>20</v>
      </c>
      <c r="C10" s="55" t="s">
        <v>8</v>
      </c>
      <c r="D10" s="56"/>
      <c r="E10" s="56"/>
      <c r="F10" s="57"/>
      <c r="G10" s="53" t="s">
        <v>29</v>
      </c>
      <c r="H10" s="53" t="s">
        <v>9</v>
      </c>
      <c r="I10" s="19" t="s">
        <v>21</v>
      </c>
      <c r="J10" s="20" t="s">
        <v>22</v>
      </c>
    </row>
    <row r="11" spans="1:12" ht="52.15" customHeight="1" thickBot="1" x14ac:dyDescent="0.35">
      <c r="A11" s="54"/>
      <c r="B11" s="54"/>
      <c r="C11" s="55" t="s">
        <v>10</v>
      </c>
      <c r="D11" s="57"/>
      <c r="E11" s="55" t="s">
        <v>23</v>
      </c>
      <c r="F11" s="57"/>
      <c r="G11" s="54"/>
      <c r="H11" s="54"/>
      <c r="I11" s="84" t="s">
        <v>24</v>
      </c>
      <c r="J11" s="85"/>
    </row>
    <row r="12" spans="1:12" s="3" customFormat="1" ht="27.4" customHeight="1" x14ac:dyDescent="0.3">
      <c r="A12" s="46">
        <v>1</v>
      </c>
      <c r="B12" s="78" t="s">
        <v>60</v>
      </c>
      <c r="C12" s="61" t="s">
        <v>27</v>
      </c>
      <c r="D12" s="62"/>
      <c r="E12" s="67" t="s">
        <v>28</v>
      </c>
      <c r="F12" s="68"/>
      <c r="G12" s="75" t="s">
        <v>59</v>
      </c>
      <c r="H12" s="72">
        <v>5</v>
      </c>
      <c r="I12" s="69"/>
      <c r="J12" s="49">
        <f>H12*I12</f>
        <v>0</v>
      </c>
    </row>
    <row r="13" spans="1:12" s="3" customFormat="1" ht="37.5" x14ac:dyDescent="0.3">
      <c r="A13" s="47"/>
      <c r="B13" s="79"/>
      <c r="C13" s="25" t="s">
        <v>30</v>
      </c>
      <c r="D13" s="26" t="s">
        <v>33</v>
      </c>
      <c r="E13" s="25" t="s">
        <v>30</v>
      </c>
      <c r="F13" s="27"/>
      <c r="G13" s="76"/>
      <c r="H13" s="73"/>
      <c r="I13" s="70"/>
      <c r="J13" s="50"/>
    </row>
    <row r="14" spans="1:12" s="3" customFormat="1" ht="37.5" x14ac:dyDescent="0.3">
      <c r="A14" s="47"/>
      <c r="B14" s="79"/>
      <c r="C14" s="25" t="s">
        <v>31</v>
      </c>
      <c r="D14" s="26" t="s">
        <v>34</v>
      </c>
      <c r="E14" s="25" t="s">
        <v>31</v>
      </c>
      <c r="F14" s="27"/>
      <c r="G14" s="76"/>
      <c r="H14" s="73"/>
      <c r="I14" s="70"/>
      <c r="J14" s="50"/>
    </row>
    <row r="15" spans="1:12" s="3" customFormat="1" ht="37.5" x14ac:dyDescent="0.3">
      <c r="A15" s="47"/>
      <c r="B15" s="79"/>
      <c r="C15" s="25" t="s">
        <v>32</v>
      </c>
      <c r="D15" s="26" t="s">
        <v>35</v>
      </c>
      <c r="E15" s="25" t="s">
        <v>32</v>
      </c>
      <c r="F15" s="27"/>
      <c r="G15" s="76"/>
      <c r="H15" s="73"/>
      <c r="I15" s="70"/>
      <c r="J15" s="50"/>
    </row>
    <row r="16" spans="1:12" s="3" customFormat="1" ht="56.25" x14ac:dyDescent="0.3">
      <c r="A16" s="47"/>
      <c r="B16" s="79"/>
      <c r="C16" s="25" t="s">
        <v>36</v>
      </c>
      <c r="D16" s="26" t="s">
        <v>37</v>
      </c>
      <c r="E16" s="25" t="s">
        <v>36</v>
      </c>
      <c r="F16" s="27"/>
      <c r="G16" s="76"/>
      <c r="H16" s="73"/>
      <c r="I16" s="70"/>
      <c r="J16" s="50"/>
    </row>
    <row r="17" spans="1:12" s="3" customFormat="1" x14ac:dyDescent="0.3">
      <c r="A17" s="47"/>
      <c r="B17" s="79"/>
      <c r="C17" s="25" t="s">
        <v>38</v>
      </c>
      <c r="D17" s="26" t="s">
        <v>39</v>
      </c>
      <c r="E17" s="25" t="s">
        <v>38</v>
      </c>
      <c r="F17" s="27"/>
      <c r="G17" s="76"/>
      <c r="H17" s="73"/>
      <c r="I17" s="70"/>
      <c r="J17" s="50"/>
    </row>
    <row r="18" spans="1:12" s="3" customFormat="1" ht="37.5" x14ac:dyDescent="0.3">
      <c r="A18" s="47"/>
      <c r="B18" s="79"/>
      <c r="C18" s="25" t="s">
        <v>40</v>
      </c>
      <c r="D18" s="26" t="s">
        <v>41</v>
      </c>
      <c r="E18" s="25" t="s">
        <v>40</v>
      </c>
      <c r="F18" s="27"/>
      <c r="G18" s="76"/>
      <c r="H18" s="73"/>
      <c r="I18" s="70"/>
      <c r="J18" s="50"/>
    </row>
    <row r="19" spans="1:12" s="3" customFormat="1" x14ac:dyDescent="0.3">
      <c r="A19" s="47"/>
      <c r="B19" s="79"/>
      <c r="C19" s="25" t="s">
        <v>43</v>
      </c>
      <c r="D19" s="26" t="s">
        <v>42</v>
      </c>
      <c r="E19" s="25" t="s">
        <v>43</v>
      </c>
      <c r="F19" s="27"/>
      <c r="G19" s="76"/>
      <c r="H19" s="73"/>
      <c r="I19" s="70"/>
      <c r="J19" s="50"/>
    </row>
    <row r="20" spans="1:12" s="3" customFormat="1" ht="37.5" x14ac:dyDescent="0.3">
      <c r="A20" s="47"/>
      <c r="B20" s="79"/>
      <c r="C20" s="25" t="s">
        <v>44</v>
      </c>
      <c r="D20" s="26" t="s">
        <v>45</v>
      </c>
      <c r="E20" s="25" t="s">
        <v>44</v>
      </c>
      <c r="F20" s="27"/>
      <c r="G20" s="76"/>
      <c r="H20" s="73"/>
      <c r="I20" s="70"/>
      <c r="J20" s="50"/>
    </row>
    <row r="21" spans="1:12" s="3" customFormat="1" ht="37.5" x14ac:dyDescent="0.3">
      <c r="A21" s="47"/>
      <c r="B21" s="79"/>
      <c r="C21" s="25" t="s">
        <v>46</v>
      </c>
      <c r="D21" s="26" t="s">
        <v>47</v>
      </c>
      <c r="E21" s="25" t="s">
        <v>46</v>
      </c>
      <c r="F21" s="27"/>
      <c r="G21" s="76"/>
      <c r="H21" s="73"/>
      <c r="I21" s="70"/>
      <c r="J21" s="50"/>
    </row>
    <row r="22" spans="1:12" s="3" customFormat="1" ht="37.5" x14ac:dyDescent="0.3">
      <c r="A22" s="47"/>
      <c r="B22" s="79"/>
      <c r="C22" s="25" t="s">
        <v>48</v>
      </c>
      <c r="D22" s="26" t="s">
        <v>49</v>
      </c>
      <c r="E22" s="25" t="s">
        <v>48</v>
      </c>
      <c r="F22" s="27"/>
      <c r="G22" s="76"/>
      <c r="H22" s="73"/>
      <c r="I22" s="70"/>
      <c r="J22" s="50"/>
    </row>
    <row r="23" spans="1:12" s="3" customFormat="1" ht="37.5" x14ac:dyDescent="0.3">
      <c r="A23" s="47"/>
      <c r="B23" s="79"/>
      <c r="C23" s="25" t="s">
        <v>50</v>
      </c>
      <c r="D23" s="26" t="s">
        <v>51</v>
      </c>
      <c r="E23" s="25" t="s">
        <v>50</v>
      </c>
      <c r="F23" s="27"/>
      <c r="G23" s="76"/>
      <c r="H23" s="73"/>
      <c r="I23" s="70"/>
      <c r="J23" s="50"/>
    </row>
    <row r="24" spans="1:12" s="3" customFormat="1" ht="37.5" x14ac:dyDescent="0.3">
      <c r="A24" s="47"/>
      <c r="B24" s="79"/>
      <c r="C24" s="25" t="s">
        <v>52</v>
      </c>
      <c r="D24" s="26" t="s">
        <v>53</v>
      </c>
      <c r="E24" s="25" t="s">
        <v>52</v>
      </c>
      <c r="F24" s="27"/>
      <c r="G24" s="76"/>
      <c r="H24" s="73"/>
      <c r="I24" s="70"/>
      <c r="J24" s="50"/>
    </row>
    <row r="25" spans="1:12" s="3" customFormat="1" x14ac:dyDescent="0.3">
      <c r="A25" s="47"/>
      <c r="B25" s="79"/>
      <c r="C25" s="25" t="s">
        <v>55</v>
      </c>
      <c r="D25" s="26" t="s">
        <v>56</v>
      </c>
      <c r="E25" s="25" t="s">
        <v>55</v>
      </c>
      <c r="F25" s="27"/>
      <c r="G25" s="76"/>
      <c r="H25" s="73"/>
      <c r="I25" s="70"/>
      <c r="J25" s="50"/>
    </row>
    <row r="26" spans="1:12" s="3" customFormat="1" ht="130.5" customHeight="1" x14ac:dyDescent="0.3">
      <c r="A26" s="47"/>
      <c r="B26" s="79"/>
      <c r="C26" s="25" t="s">
        <v>57</v>
      </c>
      <c r="D26" s="26" t="s">
        <v>58</v>
      </c>
      <c r="E26" s="25" t="s">
        <v>57</v>
      </c>
      <c r="F26" s="27"/>
      <c r="G26" s="76"/>
      <c r="H26" s="73"/>
      <c r="I26" s="70"/>
      <c r="J26" s="50"/>
    </row>
    <row r="27" spans="1:12" s="3" customFormat="1" ht="21" thickBot="1" x14ac:dyDescent="0.35">
      <c r="A27" s="48"/>
      <c r="B27" s="80"/>
      <c r="C27" s="25" t="s">
        <v>54</v>
      </c>
      <c r="D27" s="26"/>
      <c r="E27" s="25" t="s">
        <v>54</v>
      </c>
      <c r="F27" s="27"/>
      <c r="G27" s="77"/>
      <c r="H27" s="74"/>
      <c r="I27" s="71"/>
      <c r="J27" s="51"/>
    </row>
    <row r="28" spans="1:12" s="3" customFormat="1" ht="21" customHeight="1" thickBot="1" x14ac:dyDescent="0.35">
      <c r="A28" s="63" t="s">
        <v>11</v>
      </c>
      <c r="B28" s="64"/>
      <c r="C28" s="65"/>
      <c r="D28" s="65"/>
      <c r="E28" s="64"/>
      <c r="F28" s="64"/>
      <c r="G28" s="64"/>
      <c r="H28" s="64"/>
      <c r="I28" s="66"/>
      <c r="J28" s="28">
        <f>SUM(J12)</f>
        <v>0</v>
      </c>
    </row>
    <row r="29" spans="1:12" x14ac:dyDescent="0.3">
      <c r="A29" s="17" t="s">
        <v>12</v>
      </c>
      <c r="B29" s="17"/>
      <c r="C29" s="17"/>
      <c r="D29" s="17"/>
      <c r="E29" s="17"/>
      <c r="F29" s="17"/>
      <c r="G29" s="17"/>
      <c r="H29" s="17"/>
      <c r="I29" s="17"/>
      <c r="J29" s="1"/>
    </row>
    <row r="30" spans="1:12" x14ac:dyDescent="0.3">
      <c r="A30" s="43" t="s">
        <v>63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</row>
    <row r="31" spans="1:12" ht="9" customHeight="1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"/>
      <c r="K31"/>
      <c r="L31"/>
    </row>
    <row r="32" spans="1:12" customFormat="1" ht="24" customHeight="1" x14ac:dyDescent="0.25">
      <c r="A32" s="44" t="s">
        <v>65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</row>
    <row r="33" spans="1:255" customFormat="1" ht="28.15" customHeight="1" x14ac:dyDescent="0.25">
      <c r="A33" s="44" t="s">
        <v>66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</row>
    <row r="34" spans="1:255" customFormat="1" ht="17.649999999999999" customHeight="1" x14ac:dyDescent="0.25">
      <c r="A34" s="18"/>
      <c r="B34" s="11"/>
      <c r="C34" s="11"/>
      <c r="D34" s="11"/>
      <c r="E34" s="11"/>
      <c r="F34" s="11"/>
    </row>
    <row r="35" spans="1:255" x14ac:dyDescent="0.3">
      <c r="A35" s="24" t="s">
        <v>13</v>
      </c>
      <c r="B35" s="24"/>
      <c r="C35" s="24"/>
      <c r="D35" s="24"/>
      <c r="E35" s="24"/>
      <c r="F35" s="24"/>
      <c r="G35" s="24"/>
      <c r="H35" s="24"/>
      <c r="I35" s="24"/>
      <c r="J35" s="1"/>
    </row>
    <row r="36" spans="1:255" ht="27.4" customHeight="1" x14ac:dyDescent="0.3">
      <c r="A36" s="45" t="s">
        <v>62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</row>
    <row r="37" spans="1:255" ht="27.4" customHeight="1" x14ac:dyDescent="0.3">
      <c r="A37" s="41" t="s">
        <v>61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</row>
    <row r="38" spans="1:255" x14ac:dyDescent="0.3">
      <c r="A38" s="15" t="s">
        <v>14</v>
      </c>
      <c r="B38" s="15"/>
      <c r="C38" s="15"/>
      <c r="D38" s="15"/>
      <c r="E38" s="15"/>
      <c r="F38" s="15"/>
      <c r="G38" s="15"/>
      <c r="H38" s="15"/>
      <c r="I38" s="15"/>
      <c r="J38" s="1"/>
      <c r="K38" s="15"/>
      <c r="L38" s="15"/>
    </row>
    <row r="39" spans="1:255" x14ac:dyDescent="0.3">
      <c r="A39" s="58" t="s">
        <v>15</v>
      </c>
      <c r="B39" s="58"/>
      <c r="C39" s="58"/>
      <c r="D39" s="58"/>
      <c r="E39" s="58"/>
      <c r="F39" s="58"/>
      <c r="G39" s="58"/>
      <c r="H39" s="58"/>
      <c r="I39" s="58"/>
      <c r="J39" s="1"/>
    </row>
    <row r="40" spans="1:255" s="8" customFormat="1" ht="15" x14ac:dyDescent="0.25">
      <c r="A40" s="59" t="s">
        <v>25</v>
      </c>
      <c r="B40" s="59"/>
      <c r="C40" s="59"/>
      <c r="D40" s="59"/>
      <c r="E40" s="59"/>
      <c r="F40" s="59"/>
      <c r="G40" s="59"/>
      <c r="H40" s="59"/>
      <c r="I40" s="59"/>
      <c r="J40" s="7"/>
      <c r="K40" s="9"/>
      <c r="L40" s="6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</row>
    <row r="41" spans="1:255" ht="23.65" customHeight="1" x14ac:dyDescent="0.3">
      <c r="A41" s="58" t="s">
        <v>16</v>
      </c>
      <c r="B41" s="58"/>
      <c r="C41" s="58"/>
      <c r="D41" s="58"/>
      <c r="E41" s="58"/>
      <c r="F41" s="58"/>
      <c r="G41" s="58"/>
      <c r="H41" s="58"/>
      <c r="I41" s="58"/>
      <c r="J41" s="1"/>
      <c r="K41" s="9"/>
      <c r="L41" s="6"/>
    </row>
    <row r="42" spans="1:255" x14ac:dyDescent="0.3">
      <c r="A42" s="16" t="s">
        <v>17</v>
      </c>
      <c r="B42" s="15"/>
      <c r="C42" s="15"/>
      <c r="D42" s="15"/>
      <c r="E42" s="15"/>
      <c r="F42" s="15"/>
      <c r="G42" s="15"/>
      <c r="H42" s="15"/>
      <c r="I42" s="15"/>
      <c r="J42" s="1"/>
      <c r="K42" s="9"/>
      <c r="L42" s="6"/>
    </row>
    <row r="43" spans="1:255" ht="11.65" customHeight="1" x14ac:dyDescent="0.3">
      <c r="A43" s="16"/>
      <c r="B43" s="15"/>
      <c r="C43" s="15"/>
      <c r="D43" s="15"/>
      <c r="E43" s="15"/>
      <c r="F43" s="15"/>
      <c r="G43" s="15"/>
      <c r="H43" s="15"/>
      <c r="I43" s="15"/>
      <c r="J43" s="1"/>
      <c r="K43" s="9"/>
      <c r="L43" s="6"/>
    </row>
    <row r="44" spans="1:255" x14ac:dyDescent="0.3">
      <c r="A44" s="21"/>
      <c r="B44" s="11" t="s">
        <v>26</v>
      </c>
      <c r="C44" s="11"/>
      <c r="D44" s="11"/>
      <c r="E44" s="11"/>
      <c r="H44" s="4"/>
      <c r="J44" s="1"/>
      <c r="K44" s="9"/>
      <c r="L44" s="6"/>
    </row>
    <row r="45" spans="1:255" ht="6" customHeight="1" x14ac:dyDescent="0.3">
      <c r="A45" s="21"/>
      <c r="B45" s="11"/>
      <c r="C45" s="11"/>
      <c r="D45" s="11"/>
      <c r="E45" s="11"/>
      <c r="H45" s="4"/>
      <c r="J45" s="1"/>
      <c r="K45" s="9"/>
      <c r="L45" s="6"/>
    </row>
    <row r="46" spans="1:255" s="8" customFormat="1" x14ac:dyDescent="0.3">
      <c r="A46" s="5"/>
      <c r="B46" s="14" t="s">
        <v>18</v>
      </c>
      <c r="C46" s="14"/>
      <c r="D46" s="14"/>
      <c r="E46" s="14"/>
      <c r="F46" s="13"/>
      <c r="G46" s="10"/>
      <c r="H46" s="9"/>
      <c r="I46" s="9"/>
      <c r="J46" s="7"/>
      <c r="K46" s="1"/>
      <c r="L46" s="1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</row>
    <row r="47" spans="1:255" s="8" customFormat="1" x14ac:dyDescent="0.3">
      <c r="A47" s="11"/>
      <c r="B47" s="60" t="s">
        <v>19</v>
      </c>
      <c r="C47" s="60"/>
      <c r="D47" s="60"/>
      <c r="E47" s="60"/>
      <c r="F47" s="60"/>
      <c r="G47" s="10"/>
      <c r="H47" s="9"/>
      <c r="I47" s="9"/>
      <c r="J47" s="7"/>
      <c r="K47" s="1"/>
      <c r="L47" s="1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</row>
    <row r="48" spans="1:255" x14ac:dyDescent="0.3">
      <c r="A48" s="1"/>
      <c r="I48" s="1"/>
      <c r="J48" s="1"/>
    </row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</sheetData>
  <mergeCells count="35">
    <mergeCell ref="A8:D8"/>
    <mergeCell ref="I11:J11"/>
    <mergeCell ref="A5:D7"/>
    <mergeCell ref="A2:L2"/>
    <mergeCell ref="A4:L4"/>
    <mergeCell ref="E5:L5"/>
    <mergeCell ref="E6:L6"/>
    <mergeCell ref="E7:L7"/>
    <mergeCell ref="A39:I39"/>
    <mergeCell ref="A40:I40"/>
    <mergeCell ref="A41:I41"/>
    <mergeCell ref="B47:F47"/>
    <mergeCell ref="C12:D12"/>
    <mergeCell ref="A28:I28"/>
    <mergeCell ref="E12:F12"/>
    <mergeCell ref="I12:I27"/>
    <mergeCell ref="H12:H27"/>
    <mergeCell ref="G12:G27"/>
    <mergeCell ref="B12:B27"/>
    <mergeCell ref="A1:L1"/>
    <mergeCell ref="A37:L37"/>
    <mergeCell ref="A30:L30"/>
    <mergeCell ref="A32:L32"/>
    <mergeCell ref="A33:L33"/>
    <mergeCell ref="A36:L36"/>
    <mergeCell ref="A12:A27"/>
    <mergeCell ref="J12:J27"/>
    <mergeCell ref="E8:L8"/>
    <mergeCell ref="A10:A11"/>
    <mergeCell ref="B10:B11"/>
    <mergeCell ref="C10:F10"/>
    <mergeCell ref="G10:G11"/>
    <mergeCell ref="H10:H11"/>
    <mergeCell ref="C11:D11"/>
    <mergeCell ref="E11:F11"/>
  </mergeCells>
  <pageMargins left="0.31496062992125984" right="0.11811023622047245" top="0.19685039370078741" bottom="0" header="0.31496062992125984" footer="0.31496062992125984"/>
  <pageSetup paperSize="9"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5E915-36A5-4C97-8C1D-DA3D60E737DE}">
  <dimension ref="B1:H9"/>
  <sheetViews>
    <sheetView tabSelected="1" workbookViewId="0">
      <selection activeCell="D1" sqref="D1:E1"/>
    </sheetView>
  </sheetViews>
  <sheetFormatPr defaultRowHeight="15" x14ac:dyDescent="0.25"/>
  <cols>
    <col min="1" max="1" width="5" customWidth="1"/>
    <col min="2" max="2" width="25.140625" customWidth="1"/>
    <col min="3" max="3" width="29.5703125" customWidth="1"/>
    <col min="4" max="4" width="18.5703125" customWidth="1"/>
    <col min="5" max="5" width="28" customWidth="1"/>
    <col min="6" max="6" width="37.140625" customWidth="1"/>
    <col min="7" max="7" width="18.5703125" customWidth="1"/>
    <col min="8" max="8" width="20.7109375" customWidth="1"/>
  </cols>
  <sheetData>
    <row r="1" spans="2:8" x14ac:dyDescent="0.25">
      <c r="D1" s="97" t="s">
        <v>78</v>
      </c>
      <c r="E1" s="97"/>
    </row>
    <row r="2" spans="2:8" ht="42" customHeight="1" x14ac:dyDescent="0.3">
      <c r="B2" s="39" t="s">
        <v>67</v>
      </c>
      <c r="C2" s="39"/>
      <c r="D2" s="39"/>
      <c r="E2" s="39"/>
      <c r="F2" s="38"/>
      <c r="G2" s="38"/>
      <c r="H2" s="38"/>
    </row>
    <row r="3" spans="2:8" ht="42.75" x14ac:dyDescent="0.25">
      <c r="B3" s="29" t="s">
        <v>68</v>
      </c>
      <c r="C3" s="29" t="s">
        <v>69</v>
      </c>
      <c r="D3" s="30" t="s">
        <v>70</v>
      </c>
      <c r="E3" s="31" t="s">
        <v>71</v>
      </c>
    </row>
    <row r="4" spans="2:8" x14ac:dyDescent="0.25">
      <c r="B4" s="32">
        <v>1</v>
      </c>
      <c r="C4" s="37" t="s">
        <v>77</v>
      </c>
      <c r="D4" s="32">
        <v>1</v>
      </c>
      <c r="E4" s="34">
        <v>46296</v>
      </c>
    </row>
    <row r="5" spans="2:8" x14ac:dyDescent="0.25">
      <c r="B5" s="32">
        <f>B4+1</f>
        <v>2</v>
      </c>
      <c r="C5" s="37" t="s">
        <v>75</v>
      </c>
      <c r="D5" s="32">
        <v>1</v>
      </c>
      <c r="E5" s="34">
        <v>46296</v>
      </c>
    </row>
    <row r="6" spans="2:8" x14ac:dyDescent="0.25">
      <c r="B6" s="32">
        <f>B5+1</f>
        <v>3</v>
      </c>
      <c r="C6" s="37" t="s">
        <v>73</v>
      </c>
      <c r="D6" s="33">
        <v>1</v>
      </c>
      <c r="E6" s="34">
        <v>46296</v>
      </c>
    </row>
    <row r="7" spans="2:8" x14ac:dyDescent="0.25">
      <c r="B7" s="32">
        <f t="shared" ref="B7:B8" si="0">B6+1</f>
        <v>4</v>
      </c>
      <c r="C7" s="37" t="s">
        <v>76</v>
      </c>
      <c r="D7" s="32">
        <v>1</v>
      </c>
      <c r="E7" s="34">
        <v>46296</v>
      </c>
    </row>
    <row r="8" spans="2:8" x14ac:dyDescent="0.25">
      <c r="B8" s="32">
        <f t="shared" si="0"/>
        <v>5</v>
      </c>
      <c r="C8" s="37" t="s">
        <v>74</v>
      </c>
      <c r="D8" s="32">
        <v>1</v>
      </c>
      <c r="E8" s="34">
        <v>46296</v>
      </c>
    </row>
    <row r="9" spans="2:8" ht="28.5" x14ac:dyDescent="0.25">
      <c r="B9" s="35"/>
      <c r="C9" s="36" t="s">
        <v>72</v>
      </c>
      <c r="D9" s="36">
        <v>5</v>
      </c>
      <c r="E9" s="36"/>
    </row>
  </sheetData>
  <mergeCells count="2">
    <mergeCell ref="B2:E2"/>
    <mergeCell ref="D1:E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Додаток_1</vt:lpstr>
      <vt:lpstr>Додаток_3</vt:lpstr>
      <vt:lpstr>Додаток_1!Область_друку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2026-10-05T11:32:37Z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