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968" documentId="13_ncr:1_{2B86E354-F780-45D1-942E-10D181CF870D}" xr6:coauthVersionLast="47" xr6:coauthVersionMax="47" xr10:uidLastSave="{0F767060-4CBF-40A3-AF68-D5EB9D99AAE2}"/>
  <bookViews>
    <workbookView xWindow="28680" yWindow="-120" windowWidth="29040" windowHeight="15720" activeTab="1" xr2:uid="{00000000-000D-0000-FFFF-FFFF00000000}"/>
  </bookViews>
  <sheets>
    <sheet name="Додаток №3. Цінова" sheetId="8" r:id="rId1"/>
    <sheet name="Додаток №4. Розподіл" sheetId="10" r:id="rId2"/>
  </sheets>
  <definedNames>
    <definedName name="_xlnm.Print_Area" localSheetId="0">'Додаток №3. Цінова'!$A$1:$K$32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8" l="1"/>
  <c r="K59" i="8" s="1"/>
  <c r="K15" i="8" l="1"/>
  <c r="K32" i="8" s="1"/>
</calcChain>
</file>

<file path=xl/sharedStrings.xml><?xml version="1.0" encoding="utf-8"?>
<sst xmlns="http://schemas.openxmlformats.org/spreadsheetml/2006/main" count="259" uniqueCount="175">
  <si>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</si>
  <si>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</si>
  <si>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</si>
  <si>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</si>
  <si>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</si>
  <si>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</si>
  <si>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</si>
  <si>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</si>
  <si>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</si>
  <si>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</si>
  <si>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Умови оплати, % передплати /післяплати</t>
  </si>
  <si>
    <t>Запит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</si>
  <si>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</si>
  <si>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</si>
  <si>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</si>
  <si>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</si>
  <si>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</si>
  <si>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</si>
  <si>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</si>
  <si>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</si>
  <si>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Одиниця виміру</t>
  </si>
  <si>
    <t>Ціна 
за одиницю, грн</t>
  </si>
  <si>
    <t>Всього вартість, грн</t>
  </si>
  <si>
    <r>
      <t xml:space="preserve">Пропозиція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</si>
  <si>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t xml:space="preserve">(з урахуванням всіх податків і зборів) </t>
  </si>
  <si>
    <t>Торгова марка</t>
  </si>
  <si>
    <t>Учасник має зазаначити торгову марку</t>
  </si>
  <si>
    <t>Пропозиція Учасника</t>
  </si>
  <si>
    <t>Країна-виробник</t>
  </si>
  <si>
    <t>Учасник має зазаначити країну-виробника</t>
  </si>
  <si>
    <t>Ми погоджуємось зафіксувати цінову пропозицію протягом 90 днів календарних днів з моменту подачі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</si>
  <si>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</si>
  <si>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Дата:</t>
  </si>
  <si>
    <t>шт.</t>
  </si>
  <si>
    <t>Термін поставки товару, календарних днів</t>
  </si>
  <si>
    <t>ЛОТ 1</t>
  </si>
  <si>
    <t>Всього вартість пропозиції по ЛОТУ 1, грн*</t>
  </si>
  <si>
    <t>ЛОТ 2</t>
  </si>
  <si>
    <t>Всього вартість пропозиції по ЛОТУ 2, грн*</t>
  </si>
  <si>
    <t>4 шт.</t>
  </si>
  <si>
    <t>1 шт.</t>
  </si>
  <si>
    <t xml:space="preserve"> ** Закупівля здійснюється окремими позиціями/лотами</t>
  </si>
  <si>
    <t>Ми погоджуємося та ознайомлені з умовами типового Договору  ТЧХУ (Додаток №5 до Запиту).</t>
  </si>
  <si>
    <t>Ми погоджуємось, що всі витрати, пов’язані з доставкою товару, завантажувально-розвантажувальними роботами, здійснюються за рахунок Постачальника відповідно до розподілу, вказаного у Додатку №4.</t>
  </si>
  <si>
    <t>Додаток №3  до Запиту</t>
  </si>
  <si>
    <t>"Затверджую"</t>
  </si>
  <si>
    <t>Генеральний директор НК ТЧХУ</t>
  </si>
  <si>
    <t>__________________Доценко.М.І.</t>
  </si>
  <si>
    <t>___________  дата затвердження</t>
  </si>
  <si>
    <t xml:space="preserve">Розподіл продукції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</si>
  <si>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№п/н / No.</t>
  </si>
  <si>
    <t>Рівненська ОО</t>
  </si>
  <si>
    <t>м. Рівне</t>
  </si>
  <si>
    <t>Додаток №4 до Запиту</t>
  </si>
  <si>
    <t>ФОТО</t>
  </si>
  <si>
    <t xml:space="preserve">Увага! Додаткові вимоги </t>
  </si>
  <si>
    <t>Ємність</t>
  </si>
  <si>
    <t>2048 Вт·год</t>
  </si>
  <si>
    <t>Номінальна потужність</t>
  </si>
  <si>
    <t>2400 Вт</t>
  </si>
  <si>
    <t>Пікова потужність</t>
  </si>
  <si>
    <t>4800 Вт</t>
  </si>
  <si>
    <t>Потужність з X-Boost</t>
  </si>
  <si>
    <t>до 3200 Вт</t>
  </si>
  <si>
    <t>Тип акумулятора / технологія</t>
  </si>
  <si>
    <t>LFP</t>
  </si>
  <si>
    <t>Вихідні порти</t>
  </si>
  <si>
    <t>DC</t>
  </si>
  <si>
    <t>DC Output</t>
  </si>
  <si>
    <t>до 126 Вт</t>
  </si>
  <si>
    <t>Заряджання</t>
  </si>
  <si>
    <t>Від мережі AC 230 В — близько 68 хв; від сонячних панелей, генератора та автомобільної розетки 12/24 В</t>
  </si>
  <si>
    <t>9 шт.: 4 × AC 230 В (європейські розетки EU), 1 × USB-A 18 Вт, 3 × USB-C (1 × 100 Вт, 2 × 30 Вт), 1 × автомобільна розетка 12,6 В/10 А</t>
  </si>
  <si>
    <t>Додаткові можливості</t>
  </si>
  <si>
    <t>Модернізації, підключення сонячної панелі, генератора</t>
  </si>
  <si>
    <t>Віддалене / дистанційне керування</t>
  </si>
  <si>
    <t>Wi-Fi, Bluetooth, мобільний додаток EcoFlow</t>
  </si>
  <si>
    <t>Дисплей</t>
  </si>
  <si>
    <t>Так</t>
  </si>
  <si>
    <t>Розміри</t>
  </si>
  <si>
    <t>494 × 239 × 305 мм</t>
  </si>
  <si>
    <t>Вага</t>
  </si>
  <si>
    <t>20,3 кг</t>
  </si>
  <si>
    <t>Комплектація</t>
  </si>
  <si>
    <t>Зарядний кабель, гарантійний талон</t>
  </si>
  <si>
    <t>Термін гарантії</t>
  </si>
  <si>
    <t>не менше 24 місяців</t>
  </si>
  <si>
    <t>Зарядна станція EcoFlow DELTA 3 Max</t>
  </si>
  <si>
    <t>Зарядна станція EcoFlow DELTA 3</t>
  </si>
  <si>
    <t>&gt;1024 Вт·год</t>
  </si>
  <si>
    <t>1800 Вт</t>
  </si>
  <si>
    <t>2700 Вт</t>
  </si>
  <si>
    <t>Технологія акумулятора</t>
  </si>
  <si>
    <t>LiFePO4</t>
  </si>
  <si>
    <t>Цикли заряджання</t>
  </si>
  <si>
    <t>Розетка AC 230 В</t>
  </si>
  <si>
    <t>USB Type-C</t>
  </si>
  <si>
    <t>2 шт.</t>
  </si>
  <si>
    <t>Потужність USB Type-C</t>
  </si>
  <si>
    <t>100 Вт</t>
  </si>
  <si>
    <t>USB Type-A</t>
  </si>
  <si>
    <t>Потужність USB Type-A</t>
  </si>
  <si>
    <t>18 Вт; 12 Вт</t>
  </si>
  <si>
    <t>Потужність DC</t>
  </si>
  <si>
    <t>38 Вт</t>
  </si>
  <si>
    <t>Автомобільна розетка (прикурювач)</t>
  </si>
  <si>
    <t>Потужність автомобільної розетки (прикурювача)</t>
  </si>
  <si>
    <t>126 Вт</t>
  </si>
  <si>
    <t>Extra Battery Port</t>
  </si>
  <si>
    <t>Форма вихідного сигналу</t>
  </si>
  <si>
    <t>Чиста синусоїда</t>
  </si>
  <si>
    <t>Час заряджання станції</t>
  </si>
  <si>
    <t>Від розетки AC 230 В: 1200 (2400) Вт, 1,2 години; від DC: 1100 Вт; від автомобільної розетки (прикурювача): 100 Вт; від сонячної панелі: 500 Вт</t>
  </si>
  <si>
    <t>Можливість модернізації</t>
  </si>
  <si>
    <t>Підключення додаткових батарей; підключення сонячної панелі</t>
  </si>
  <si>
    <t>Додатково</t>
  </si>
  <si>
    <t>Ручка для переносу; функція EPS (Emergency Power Supply); дисплей; віддалене керування; Wi-Fi; Bluetooth</t>
  </si>
  <si>
    <t>400 × 211 × 28 мм</t>
  </si>
  <si>
    <t>12 кг</t>
  </si>
  <si>
    <t>Термін гарантії:</t>
  </si>
  <si>
    <t>Одеська ОО</t>
  </si>
  <si>
    <t>Черкаська ОО</t>
  </si>
  <si>
    <t>Полтавська  ОО</t>
  </si>
  <si>
    <t>Хмельницька ОО</t>
  </si>
  <si>
    <t>Тернопільська ОО</t>
  </si>
  <si>
    <t>м. Одеса</t>
  </si>
  <si>
    <t>м. Черкаси</t>
  </si>
  <si>
    <t>Полтава</t>
  </si>
  <si>
    <t>м. Хмельницький</t>
  </si>
  <si>
    <t>м. Тернопіль</t>
  </si>
  <si>
    <t>Херсонська Центральна РО</t>
  </si>
  <si>
    <t>Сумська МО</t>
  </si>
  <si>
    <t>Конотопська МО</t>
  </si>
  <si>
    <t>Шосткинська МО</t>
  </si>
  <si>
    <t>Роменська МО</t>
  </si>
  <si>
    <t>Охтирська МО</t>
  </si>
  <si>
    <t>Мирноградська МО</t>
  </si>
  <si>
    <t>Лиманська МО</t>
  </si>
  <si>
    <t>Берестинська МО</t>
  </si>
  <si>
    <t>Ізюмська МО</t>
  </si>
  <si>
    <t>Лозівська МО</t>
  </si>
  <si>
    <t>Харків МО</t>
  </si>
  <si>
    <t>Нікопольська МО</t>
  </si>
  <si>
    <t>Синельниківська РО</t>
  </si>
  <si>
    <t>Павлоградська МО</t>
  </si>
  <si>
    <t>Дніпровська МО</t>
  </si>
  <si>
    <t>Представництво ЗОО ТЧХУ у Вільнянській громаді</t>
  </si>
  <si>
    <t>Запорізька міська філія</t>
  </si>
  <si>
    <t>Назва ТМЦ</t>
  </si>
  <si>
    <t xml:space="preserve">Назва організації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</si>
  <si>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Населенний пункт/місто        </t>
  </si>
  <si>
    <t>НК ТЧХУ</t>
  </si>
  <si>
    <t>м. Херсон</t>
  </si>
  <si>
    <t>м. Суми</t>
  </si>
  <si>
    <t>м. Конотоп</t>
  </si>
  <si>
    <t>м. Шостка</t>
  </si>
  <si>
    <t>м. Ромни</t>
  </si>
  <si>
    <t>м. Охтирка</t>
  </si>
  <si>
    <t>м. Мирноград</t>
  </si>
  <si>
    <t>м. Лиман</t>
  </si>
  <si>
    <t>м. Берестин</t>
  </si>
  <si>
    <t>м. Ізюм</t>
  </si>
  <si>
    <t>м. Лозова</t>
  </si>
  <si>
    <t>м. Харків</t>
  </si>
  <si>
    <t>м. Нікополь</t>
  </si>
  <si>
    <t>м. Синельникове</t>
  </si>
  <si>
    <t>м. Павлоград</t>
  </si>
  <si>
    <t>м. Дніпро</t>
  </si>
  <si>
    <t>м. Вільнянськ</t>
  </si>
  <si>
    <t>м. Запоріжжя</t>
  </si>
  <si>
    <t>м. Київ</t>
  </si>
  <si>
    <t>*Точні адреси будуть надані переможцю закупівлі під час підписання договору.</t>
  </si>
  <si>
    <t>Кількість ТМЦ</t>
  </si>
  <si>
    <r>
      <t>1. Вартість доставки, розвантаження та завантаження товару, пакування, маркування мають бути включеними у вартість.
2. Товар повинен постачатися в заводському або іншому належному пакуванні, що забезпечує його захист від механічних пошкоджень, забруднення та впливу атмосферних факторів під час транспортування, навантаження/розвантаження та зберігання. Пакування має забезпечувати збереження комплектності та належного стану Товару до моменту передачі Замовнику.</t>
    </r>
    <r>
      <rPr>
        <sz val="14"/>
        <color rgb="FFFF0000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 xml:space="preserve">4. Переможець тендеру зобов'язаний поставити продукцію у відповідності до поданої ним цінової пропозиції без внесення додаткових змін. У разі виникнення будь-яких змін (зміни ТМ та інше), обов'язково повідомити про це ініціатора закупівлі. 
5. У разі виявлення неякісного товару або такого, що не відповідає умовам договору, учасник-переможець зобов’язаний замінити неякісний товар протягом 5 робочих днів з моменту виявлення неякісного товару на якісний без будь-якої додаткової оплати з боку замовника. </t>
    </r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</si>
  <si>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тендері на закупівлю зарядник станції Ecoflow Delta.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</si>
</sst>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28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242424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7" fillId="0" borderId="0" xfId="0" applyFont="1"/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4" fillId="0" borderId="12" xfId="0" applyFont="1" applyBorder="1" applyAlignment="1">
      <alignment vertical="center" wrapText="1"/>
    </xf>
    <xf numFmtId="164" fontId="12" fillId="2" borderId="2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2" fillId="3" borderId="21" xfId="0" applyNumberFormat="1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4" borderId="17" xfId="0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6" fillId="0" borderId="0" xfId="0" applyFont="1"/>
    <xf numFmtId="0" fontId="22" fillId="0" borderId="0" xfId="0" applyFont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wrapText="1"/>
    </xf>
    <xf numFmtId="0" fontId="22" fillId="0" borderId="27" xfId="0" applyFont="1" applyBorder="1" applyAlignment="1">
      <alignment horizontal="center" vertical="center" wrapText="1"/>
    </xf>
    <xf numFmtId="0" fontId="22" fillId="4" borderId="17" xfId="0" applyFont="1" applyFill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3" fillId="0" borderId="0" xfId="0" applyFont="1"/>
    <xf numFmtId="0" fontId="3" fillId="3" borderId="13" xfId="0" applyFont="1" applyFill="1" applyBorder="1" applyAlignment="1">
      <alignment horizontal="right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22" xfId="0" applyFont="1" applyFill="1" applyBorder="1" applyAlignment="1">
      <alignment horizontal="right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right" vertical="center" wrapText="1"/>
    </xf>
    <xf numFmtId="0" fontId="15" fillId="0" borderId="26" xfId="0" applyFont="1" applyBorder="1" applyAlignment="1">
      <alignment horizontal="righ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164" fontId="19" fillId="0" borderId="18" xfId="0" applyNumberFormat="1" applyFont="1" applyBorder="1" applyAlignment="1">
      <alignment horizontal="center" vertical="center" wrapText="1"/>
    </xf>
    <xf numFmtId="164" fontId="19" fillId="0" borderId="19" xfId="0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2" borderId="13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22" xfId="0" applyFont="1" applyFill="1" applyBorder="1" applyAlignment="1">
      <alignment horizontal="right" vertical="center" wrapText="1"/>
    </xf>
    <xf numFmtId="0" fontId="6" fillId="0" borderId="1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right" vertical="center" wrapText="1"/>
    </xf>
    <xf numFmtId="0" fontId="15" fillId="0" borderId="24" xfId="0" applyFont="1" applyBorder="1" applyAlignment="1">
      <alignment horizontal="right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22" fillId="4" borderId="27" xfId="0" applyFont="1" applyFill="1" applyBorder="1" applyAlignment="1">
      <alignment horizontal="center" vertical="center" wrapText="1"/>
    </xf>
    <xf numFmtId="0" fontId="22" fillId="4" borderId="28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60065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2AB622F-06E9-47D0-A897-EC5AEDB4AAAC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60065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A2D25164-4793-447B-AA7F-DFC1EF94F918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60065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40D78AC3-A4C2-4BA7-992C-D4C18E46898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60065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A132DEDD-B8CF-42D7-BC38-D47A9649AEB4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60065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519B0DEA-B824-455E-B15C-3F39B7B90062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60065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07A32C2D-A4D6-46ED-9F04-30949A46725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60065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E0B8F62F-EB86-41BF-8215-1497E724773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304800</xdr:colOff>
      <xdr:row>60</xdr:row>
      <xdr:rowOff>60065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AAEBADA6-9BF1-4C64-A8B7-5787969D0B34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783E-9DAB-4725-8532-2A8E07421FFF}">
  <sheetPr>
    <pageSetUpPr fitToPage="1"/>
  </sheetPr>
  <dimension ref="A1:IV82"/>
  <sheetViews>
    <sheetView showGridLines="0" zoomScale="70" zoomScaleNormal="70" zoomScaleSheetLayoutView="100" workbookViewId="0">
      <selection activeCell="M2" sqref="A2:M77"/>
    </sheetView>
  </sheetViews>
  <sheetFormatPr defaultColWidth="9.109375" defaultRowHeight="21" x14ac:dyDescent="0.4"/>
  <cols>
    <col min="1" max="1" width="3.6640625" style="2" customWidth="1"/>
    <col min="2" max="2" width="20.33203125" style="1" customWidth="1"/>
    <col min="3" max="3" width="32.88671875" style="1" customWidth="1"/>
    <col min="4" max="4" width="40" style="1" customWidth="1"/>
    <col min="5" max="5" width="34.5546875" style="1" customWidth="1"/>
    <col min="6" max="6" width="25.6640625" style="1" customWidth="1"/>
    <col min="7" max="7" width="38.6640625" style="1" customWidth="1"/>
    <col min="8" max="8" width="13.6640625" style="1" customWidth="1"/>
    <col min="9" max="9" width="11.33203125" style="1" customWidth="1"/>
    <col min="10" max="11" width="16.5546875" style="4" customWidth="1"/>
    <col min="12" max="12" width="20.6640625" style="1" customWidth="1"/>
    <col min="13" max="13" width="25.33203125" style="1" customWidth="1"/>
    <col min="14" max="16384" width="9.109375" style="1"/>
  </cols>
  <sheetData>
    <row r="1" spans="1:13" ht="19.2" customHeight="1" x14ac:dyDescent="0.4">
      <c r="J1" s="21" t="s">
        <v>44</v>
      </c>
      <c r="K1" s="21"/>
      <c r="L1" s="114"/>
      <c r="M1" s="114"/>
    </row>
    <row r="2" spans="1:13" x14ac:dyDescent="0.4">
      <c r="B2" s="115" t="s">
        <v>0</v>
      </c>
      <c r="C2" s="115"/>
      <c r="D2" s="115"/>
      <c r="E2" s="115"/>
      <c r="F2" s="115"/>
      <c r="G2" s="115"/>
      <c r="H2" s="115"/>
      <c r="I2" s="115"/>
      <c r="J2" s="115"/>
      <c r="K2" s="115"/>
    </row>
    <row r="4" spans="1:13" ht="29.25" customHeight="1" x14ac:dyDescent="0.4">
      <c r="A4" s="116" t="s">
        <v>174</v>
      </c>
      <c r="B4" s="116"/>
      <c r="C4" s="116"/>
      <c r="D4" s="116"/>
      <c r="E4" s="116"/>
      <c r="F4" s="116"/>
      <c r="G4" s="116"/>
      <c r="H4" s="116"/>
      <c r="I4" s="13"/>
      <c r="J4" s="1"/>
      <c r="K4" s="1"/>
    </row>
    <row r="5" spans="1:13" ht="23.4" customHeight="1" x14ac:dyDescent="0.4">
      <c r="A5" s="108" t="s">
        <v>1</v>
      </c>
      <c r="B5" s="108"/>
      <c r="C5" s="108"/>
      <c r="D5" s="108"/>
      <c r="E5" s="109" t="s">
        <v>2</v>
      </c>
      <c r="F5" s="109"/>
      <c r="G5" s="109"/>
      <c r="H5" s="109"/>
      <c r="I5" s="109"/>
      <c r="J5" s="109"/>
      <c r="K5" s="109"/>
    </row>
    <row r="6" spans="1:13" ht="23.4" customHeight="1" x14ac:dyDescent="0.4">
      <c r="A6" s="108"/>
      <c r="B6" s="108"/>
      <c r="C6" s="108"/>
      <c r="D6" s="108"/>
      <c r="E6" s="109" t="s">
        <v>3</v>
      </c>
      <c r="F6" s="109"/>
      <c r="G6" s="109"/>
      <c r="H6" s="109"/>
      <c r="I6" s="109"/>
      <c r="J6" s="109"/>
      <c r="K6" s="109"/>
    </row>
    <row r="7" spans="1:13" ht="30" customHeight="1" x14ac:dyDescent="0.4">
      <c r="A7" s="108"/>
      <c r="B7" s="108"/>
      <c r="C7" s="108"/>
      <c r="D7" s="108"/>
      <c r="E7" s="109" t="s">
        <v>4</v>
      </c>
      <c r="F7" s="109"/>
      <c r="G7" s="109"/>
      <c r="H7" s="109"/>
      <c r="I7" s="109"/>
      <c r="J7" s="109"/>
      <c r="K7" s="109"/>
    </row>
    <row r="8" spans="1:13" ht="23.4" customHeight="1" x14ac:dyDescent="0.4">
      <c r="A8" s="108" t="s">
        <v>5</v>
      </c>
      <c r="B8" s="108"/>
      <c r="C8" s="108"/>
      <c r="D8" s="108"/>
      <c r="E8" s="109" t="s">
        <v>6</v>
      </c>
      <c r="F8" s="109"/>
      <c r="G8" s="109"/>
      <c r="H8" s="109"/>
      <c r="I8" s="109"/>
      <c r="J8" s="109"/>
      <c r="K8" s="109"/>
    </row>
    <row r="9" spans="1:13" ht="23.4" customHeight="1" x14ac:dyDescent="0.4">
      <c r="A9" s="33"/>
      <c r="B9" s="34"/>
      <c r="C9" s="44"/>
      <c r="D9" s="44"/>
      <c r="E9" s="24"/>
      <c r="F9" s="24"/>
      <c r="G9" s="24"/>
      <c r="H9" s="24"/>
      <c r="I9" s="24"/>
      <c r="J9" s="24"/>
      <c r="K9" s="24"/>
    </row>
    <row r="10" spans="1:13" s="3" customFormat="1" ht="167.4" customHeight="1" x14ac:dyDescent="0.4">
      <c r="A10" s="112" t="s">
        <v>55</v>
      </c>
      <c r="B10" s="112"/>
      <c r="C10" s="113" t="s">
        <v>173</v>
      </c>
      <c r="D10" s="113"/>
      <c r="E10" s="113"/>
      <c r="F10" s="113"/>
      <c r="G10" s="113"/>
      <c r="H10" s="113"/>
      <c r="I10" s="113"/>
      <c r="J10" s="113"/>
      <c r="K10" s="113"/>
    </row>
    <row r="11" spans="1:13" ht="15" customHeight="1" thickBot="1" x14ac:dyDescent="0.45">
      <c r="A11" s="22"/>
      <c r="B11" s="22"/>
      <c r="C11" s="22"/>
      <c r="D11" s="22"/>
      <c r="E11" s="23"/>
      <c r="F11" s="23"/>
      <c r="G11" s="23"/>
      <c r="H11" s="23"/>
      <c r="I11" s="23"/>
      <c r="J11" s="23"/>
      <c r="K11" s="24"/>
    </row>
    <row r="12" spans="1:13" ht="49.95" customHeight="1" thickBot="1" x14ac:dyDescent="0.45">
      <c r="A12" s="106" t="s">
        <v>7</v>
      </c>
      <c r="B12" s="106" t="s">
        <v>19</v>
      </c>
      <c r="C12" s="99" t="s">
        <v>8</v>
      </c>
      <c r="D12" s="111"/>
      <c r="E12" s="111"/>
      <c r="F12" s="100"/>
      <c r="G12" s="106" t="s">
        <v>54</v>
      </c>
      <c r="H12" s="106" t="s">
        <v>20</v>
      </c>
      <c r="I12" s="106" t="s">
        <v>9</v>
      </c>
      <c r="J12" s="25" t="s">
        <v>21</v>
      </c>
      <c r="K12" s="26" t="s">
        <v>22</v>
      </c>
      <c r="L12" s="64" t="s">
        <v>10</v>
      </c>
      <c r="M12" s="64" t="s">
        <v>34</v>
      </c>
    </row>
    <row r="13" spans="1:13" ht="46.95" customHeight="1" thickBot="1" x14ac:dyDescent="0.45">
      <c r="A13" s="110"/>
      <c r="B13" s="110"/>
      <c r="C13" s="99" t="s">
        <v>11</v>
      </c>
      <c r="D13" s="100"/>
      <c r="E13" s="99" t="s">
        <v>23</v>
      </c>
      <c r="F13" s="100"/>
      <c r="G13" s="107"/>
      <c r="H13" s="110"/>
      <c r="I13" s="110"/>
      <c r="J13" s="101" t="s">
        <v>24</v>
      </c>
      <c r="K13" s="102"/>
      <c r="L13" s="65"/>
      <c r="M13" s="65"/>
    </row>
    <row r="14" spans="1:13" ht="20.399999999999999" customHeight="1" thickBot="1" x14ac:dyDescent="0.45">
      <c r="A14" s="103" t="s">
        <v>35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5"/>
    </row>
    <row r="15" spans="1:13" s="3" customFormat="1" ht="27.6" customHeight="1" x14ac:dyDescent="0.4">
      <c r="A15" s="89">
        <v>1</v>
      </c>
      <c r="B15" s="91" t="s">
        <v>87</v>
      </c>
      <c r="C15" s="93" t="s">
        <v>25</v>
      </c>
      <c r="D15" s="94"/>
      <c r="E15" s="95" t="s">
        <v>26</v>
      </c>
      <c r="F15" s="96"/>
      <c r="G15" s="61"/>
      <c r="H15" s="97" t="s">
        <v>33</v>
      </c>
      <c r="I15" s="75">
        <v>47</v>
      </c>
      <c r="J15" s="71"/>
      <c r="K15" s="73">
        <f>I15*J15</f>
        <v>0</v>
      </c>
      <c r="L15" s="64"/>
      <c r="M15" s="64"/>
    </row>
    <row r="16" spans="1:13" s="3" customFormat="1" x14ac:dyDescent="0.4">
      <c r="A16" s="90"/>
      <c r="B16" s="92"/>
      <c r="C16" s="27" t="s">
        <v>56</v>
      </c>
      <c r="D16" s="28" t="s">
        <v>57</v>
      </c>
      <c r="E16" s="27" t="s">
        <v>56</v>
      </c>
      <c r="F16" s="29" t="s">
        <v>27</v>
      </c>
      <c r="G16" s="62"/>
      <c r="H16" s="98"/>
      <c r="I16" s="76"/>
      <c r="J16" s="72"/>
      <c r="K16" s="74"/>
      <c r="L16" s="65"/>
      <c r="M16" s="65"/>
    </row>
    <row r="17" spans="1:13" s="3" customFormat="1" x14ac:dyDescent="0.4">
      <c r="A17" s="90"/>
      <c r="B17" s="92"/>
      <c r="C17" s="27" t="s">
        <v>58</v>
      </c>
      <c r="D17" s="28" t="s">
        <v>59</v>
      </c>
      <c r="E17" s="27" t="s">
        <v>58</v>
      </c>
      <c r="F17" s="29" t="s">
        <v>27</v>
      </c>
      <c r="G17" s="62"/>
      <c r="H17" s="98"/>
      <c r="I17" s="76"/>
      <c r="J17" s="72"/>
      <c r="K17" s="74"/>
      <c r="L17" s="65"/>
      <c r="M17" s="65"/>
    </row>
    <row r="18" spans="1:13" s="3" customFormat="1" x14ac:dyDescent="0.4">
      <c r="A18" s="90"/>
      <c r="B18" s="92"/>
      <c r="C18" s="27" t="s">
        <v>60</v>
      </c>
      <c r="D18" s="28" t="s">
        <v>61</v>
      </c>
      <c r="E18" s="27" t="s">
        <v>60</v>
      </c>
      <c r="F18" s="29" t="s">
        <v>27</v>
      </c>
      <c r="G18" s="62"/>
      <c r="H18" s="98"/>
      <c r="I18" s="76"/>
      <c r="J18" s="72"/>
      <c r="K18" s="74"/>
      <c r="L18" s="65"/>
      <c r="M18" s="65"/>
    </row>
    <row r="19" spans="1:13" s="3" customFormat="1" x14ac:dyDescent="0.4">
      <c r="A19" s="90"/>
      <c r="B19" s="92"/>
      <c r="C19" s="27" t="s">
        <v>62</v>
      </c>
      <c r="D19" s="28" t="s">
        <v>63</v>
      </c>
      <c r="E19" s="27" t="s">
        <v>62</v>
      </c>
      <c r="F19" s="29" t="s">
        <v>27</v>
      </c>
      <c r="G19" s="62"/>
      <c r="H19" s="98"/>
      <c r="I19" s="76"/>
      <c r="J19" s="72"/>
      <c r="K19" s="74"/>
      <c r="L19" s="65"/>
      <c r="M19" s="65"/>
    </row>
    <row r="20" spans="1:13" s="3" customFormat="1" x14ac:dyDescent="0.4">
      <c r="A20" s="90"/>
      <c r="B20" s="92"/>
      <c r="C20" s="27" t="s">
        <v>64</v>
      </c>
      <c r="D20" s="28" t="s">
        <v>65</v>
      </c>
      <c r="E20" s="27" t="s">
        <v>64</v>
      </c>
      <c r="F20" s="29" t="s">
        <v>27</v>
      </c>
      <c r="G20" s="62"/>
      <c r="H20" s="98"/>
      <c r="I20" s="76"/>
      <c r="J20" s="72"/>
      <c r="K20" s="74"/>
      <c r="L20" s="65"/>
      <c r="M20" s="65"/>
    </row>
    <row r="21" spans="1:13" s="3" customFormat="1" ht="55.2" x14ac:dyDescent="0.4">
      <c r="A21" s="90"/>
      <c r="B21" s="92"/>
      <c r="C21" s="27" t="s">
        <v>66</v>
      </c>
      <c r="D21" s="28" t="s">
        <v>72</v>
      </c>
      <c r="E21" s="27" t="s">
        <v>66</v>
      </c>
      <c r="F21" s="29" t="s">
        <v>27</v>
      </c>
      <c r="G21" s="62"/>
      <c r="H21" s="98"/>
      <c r="I21" s="76"/>
      <c r="J21" s="72"/>
      <c r="K21" s="74"/>
      <c r="L21" s="65"/>
      <c r="M21" s="65"/>
    </row>
    <row r="22" spans="1:13" s="3" customFormat="1" x14ac:dyDescent="0.4">
      <c r="A22" s="90"/>
      <c r="B22" s="92"/>
      <c r="C22" s="27" t="s">
        <v>68</v>
      </c>
      <c r="D22" s="28" t="s">
        <v>69</v>
      </c>
      <c r="E22" s="27" t="s">
        <v>68</v>
      </c>
      <c r="F22" s="29" t="s">
        <v>27</v>
      </c>
      <c r="G22" s="62"/>
      <c r="H22" s="98"/>
      <c r="I22" s="76"/>
      <c r="J22" s="72"/>
      <c r="K22" s="74"/>
      <c r="L22" s="65"/>
      <c r="M22" s="65"/>
    </row>
    <row r="23" spans="1:13" s="3" customFormat="1" ht="41.4" x14ac:dyDescent="0.4">
      <c r="A23" s="90"/>
      <c r="B23" s="92"/>
      <c r="C23" s="27" t="s">
        <v>70</v>
      </c>
      <c r="D23" s="28" t="s">
        <v>71</v>
      </c>
      <c r="E23" s="27" t="s">
        <v>70</v>
      </c>
      <c r="F23" s="29" t="s">
        <v>27</v>
      </c>
      <c r="G23" s="62"/>
      <c r="H23" s="98"/>
      <c r="I23" s="76"/>
      <c r="J23" s="72"/>
      <c r="K23" s="74"/>
      <c r="L23" s="65"/>
      <c r="M23" s="65"/>
    </row>
    <row r="24" spans="1:13" s="3" customFormat="1" ht="27.6" x14ac:dyDescent="0.4">
      <c r="A24" s="90"/>
      <c r="B24" s="92"/>
      <c r="C24" s="27" t="s">
        <v>73</v>
      </c>
      <c r="D24" s="28" t="s">
        <v>74</v>
      </c>
      <c r="E24" s="27" t="s">
        <v>73</v>
      </c>
      <c r="F24" s="29" t="s">
        <v>27</v>
      </c>
      <c r="G24" s="62"/>
      <c r="H24" s="98"/>
      <c r="I24" s="76"/>
      <c r="J24" s="72"/>
      <c r="K24" s="74"/>
      <c r="L24" s="65"/>
      <c r="M24" s="65"/>
    </row>
    <row r="25" spans="1:13" s="3" customFormat="1" ht="27.6" x14ac:dyDescent="0.4">
      <c r="A25" s="90"/>
      <c r="B25" s="92"/>
      <c r="C25" s="27" t="s">
        <v>75</v>
      </c>
      <c r="D25" s="28" t="s">
        <v>76</v>
      </c>
      <c r="E25" s="27" t="s">
        <v>75</v>
      </c>
      <c r="F25" s="29" t="s">
        <v>27</v>
      </c>
      <c r="G25" s="62"/>
      <c r="H25" s="98"/>
      <c r="I25" s="76"/>
      <c r="J25" s="72"/>
      <c r="K25" s="74"/>
      <c r="L25" s="65"/>
      <c r="M25" s="65"/>
    </row>
    <row r="26" spans="1:13" s="3" customFormat="1" x14ac:dyDescent="0.4">
      <c r="A26" s="90"/>
      <c r="B26" s="92"/>
      <c r="C26" s="27" t="s">
        <v>77</v>
      </c>
      <c r="D26" s="28" t="s">
        <v>78</v>
      </c>
      <c r="E26" s="27" t="s">
        <v>77</v>
      </c>
      <c r="F26" s="29" t="s">
        <v>27</v>
      </c>
      <c r="G26" s="62"/>
      <c r="H26" s="98"/>
      <c r="I26" s="76"/>
      <c r="J26" s="72"/>
      <c r="K26" s="74"/>
      <c r="L26" s="65"/>
      <c r="M26" s="65"/>
    </row>
    <row r="27" spans="1:13" s="3" customFormat="1" x14ac:dyDescent="0.4">
      <c r="A27" s="90"/>
      <c r="B27" s="92"/>
      <c r="C27" s="27" t="s">
        <v>79</v>
      </c>
      <c r="D27" s="28" t="s">
        <v>80</v>
      </c>
      <c r="E27" s="27" t="s">
        <v>79</v>
      </c>
      <c r="F27" s="29" t="s">
        <v>27</v>
      </c>
      <c r="G27" s="62"/>
      <c r="H27" s="98"/>
      <c r="I27" s="76"/>
      <c r="J27" s="72"/>
      <c r="K27" s="74"/>
      <c r="L27" s="65"/>
      <c r="M27" s="65"/>
    </row>
    <row r="28" spans="1:13" s="3" customFormat="1" x14ac:dyDescent="0.4">
      <c r="A28" s="90"/>
      <c r="B28" s="92"/>
      <c r="C28" s="27" t="s">
        <v>81</v>
      </c>
      <c r="D28" s="28" t="s">
        <v>82</v>
      </c>
      <c r="E28" s="27" t="s">
        <v>81</v>
      </c>
      <c r="F28" s="29" t="s">
        <v>27</v>
      </c>
      <c r="G28" s="62"/>
      <c r="H28" s="98"/>
      <c r="I28" s="76"/>
      <c r="J28" s="72"/>
      <c r="K28" s="74"/>
      <c r="L28" s="65"/>
      <c r="M28" s="65"/>
    </row>
    <row r="29" spans="1:13" s="3" customFormat="1" x14ac:dyDescent="0.4">
      <c r="A29" s="90"/>
      <c r="B29" s="92"/>
      <c r="C29" s="27" t="s">
        <v>83</v>
      </c>
      <c r="D29" s="28" t="s">
        <v>84</v>
      </c>
      <c r="E29" s="27" t="s">
        <v>83</v>
      </c>
      <c r="F29" s="29" t="s">
        <v>27</v>
      </c>
      <c r="G29" s="62"/>
      <c r="H29" s="98"/>
      <c r="I29" s="76"/>
      <c r="J29" s="72"/>
      <c r="K29" s="74"/>
      <c r="L29" s="65"/>
      <c r="M29" s="65"/>
    </row>
    <row r="30" spans="1:13" s="3" customFormat="1" ht="21" customHeight="1" x14ac:dyDescent="0.4">
      <c r="A30" s="90"/>
      <c r="B30" s="92"/>
      <c r="C30" s="27" t="s">
        <v>85</v>
      </c>
      <c r="D30" s="28" t="s">
        <v>86</v>
      </c>
      <c r="E30" s="27" t="s">
        <v>85</v>
      </c>
      <c r="F30" s="29" t="s">
        <v>27</v>
      </c>
      <c r="G30" s="62"/>
      <c r="H30" s="98"/>
      <c r="I30" s="76"/>
      <c r="J30" s="72"/>
      <c r="K30" s="74"/>
      <c r="L30" s="65"/>
      <c r="M30" s="65"/>
    </row>
    <row r="31" spans="1:13" s="3" customFormat="1" ht="27.6" customHeight="1" thickBot="1" x14ac:dyDescent="0.45">
      <c r="A31" s="90"/>
      <c r="B31" s="92"/>
      <c r="C31" s="67" t="s">
        <v>28</v>
      </c>
      <c r="D31" s="68"/>
      <c r="E31" s="69" t="s">
        <v>29</v>
      </c>
      <c r="F31" s="70"/>
      <c r="G31" s="63"/>
      <c r="H31" s="98"/>
      <c r="I31" s="76"/>
      <c r="J31" s="72"/>
      <c r="K31" s="74"/>
      <c r="L31" s="66"/>
      <c r="M31" s="66"/>
    </row>
    <row r="32" spans="1:13" s="3" customFormat="1" ht="15.6" customHeight="1" thickBot="1" x14ac:dyDescent="0.45">
      <c r="A32" s="80" t="s">
        <v>36</v>
      </c>
      <c r="B32" s="81"/>
      <c r="C32" s="81"/>
      <c r="D32" s="81"/>
      <c r="E32" s="81"/>
      <c r="F32" s="81"/>
      <c r="G32" s="81"/>
      <c r="H32" s="81"/>
      <c r="I32" s="81"/>
      <c r="J32" s="82"/>
      <c r="K32" s="30">
        <f>K15</f>
        <v>0</v>
      </c>
      <c r="L32" s="1"/>
      <c r="M32" s="1"/>
    </row>
    <row r="33" spans="1:13" ht="20.399999999999999" customHeight="1" thickBot="1" x14ac:dyDescent="0.45">
      <c r="A33" s="86" t="s">
        <v>37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8"/>
    </row>
    <row r="34" spans="1:13" s="3" customFormat="1" ht="27.6" customHeight="1" x14ac:dyDescent="0.4">
      <c r="A34" s="89">
        <v>2</v>
      </c>
      <c r="B34" s="91" t="s">
        <v>88</v>
      </c>
      <c r="C34" s="93" t="s">
        <v>25</v>
      </c>
      <c r="D34" s="94"/>
      <c r="E34" s="95" t="s">
        <v>26</v>
      </c>
      <c r="F34" s="96"/>
      <c r="G34" s="61"/>
      <c r="H34" s="97" t="s">
        <v>33</v>
      </c>
      <c r="I34" s="75">
        <v>1</v>
      </c>
      <c r="J34" s="71"/>
      <c r="K34" s="73">
        <f>I34*J34</f>
        <v>0</v>
      </c>
      <c r="L34" s="64"/>
      <c r="M34" s="64"/>
    </row>
    <row r="35" spans="1:13" s="3" customFormat="1" x14ac:dyDescent="0.4">
      <c r="A35" s="90"/>
      <c r="B35" s="92"/>
      <c r="C35" s="27" t="s">
        <v>56</v>
      </c>
      <c r="D35" s="28" t="s">
        <v>89</v>
      </c>
      <c r="E35" s="27" t="s">
        <v>56</v>
      </c>
      <c r="F35" s="29" t="s">
        <v>27</v>
      </c>
      <c r="G35" s="62"/>
      <c r="H35" s="98"/>
      <c r="I35" s="76"/>
      <c r="J35" s="72"/>
      <c r="K35" s="74"/>
      <c r="L35" s="65"/>
      <c r="M35" s="65"/>
    </row>
    <row r="36" spans="1:13" s="3" customFormat="1" x14ac:dyDescent="0.4">
      <c r="A36" s="90"/>
      <c r="B36" s="92"/>
      <c r="C36" s="27" t="s">
        <v>58</v>
      </c>
      <c r="D36" s="28" t="s">
        <v>90</v>
      </c>
      <c r="E36" s="27" t="s">
        <v>58</v>
      </c>
      <c r="F36" s="29" t="s">
        <v>27</v>
      </c>
      <c r="G36" s="62"/>
      <c r="H36" s="98"/>
      <c r="I36" s="76"/>
      <c r="J36" s="72"/>
      <c r="K36" s="74"/>
      <c r="L36" s="65"/>
      <c r="M36" s="65"/>
    </row>
    <row r="37" spans="1:13" s="3" customFormat="1" x14ac:dyDescent="0.4">
      <c r="A37" s="90"/>
      <c r="B37" s="92"/>
      <c r="C37" s="27" t="s">
        <v>60</v>
      </c>
      <c r="D37" s="28" t="s">
        <v>91</v>
      </c>
      <c r="E37" s="27" t="s">
        <v>60</v>
      </c>
      <c r="F37" s="29" t="s">
        <v>27</v>
      </c>
      <c r="G37" s="62"/>
      <c r="H37" s="98"/>
      <c r="I37" s="76"/>
      <c r="J37" s="72"/>
      <c r="K37" s="74"/>
      <c r="L37" s="65"/>
      <c r="M37" s="65"/>
    </row>
    <row r="38" spans="1:13" s="3" customFormat="1" x14ac:dyDescent="0.4">
      <c r="A38" s="90"/>
      <c r="B38" s="92"/>
      <c r="C38" s="27" t="s">
        <v>92</v>
      </c>
      <c r="D38" s="28" t="s">
        <v>93</v>
      </c>
      <c r="E38" s="27" t="s">
        <v>92</v>
      </c>
      <c r="F38" s="29" t="s">
        <v>27</v>
      </c>
      <c r="G38" s="62"/>
      <c r="H38" s="98"/>
      <c r="I38" s="76"/>
      <c r="J38" s="72"/>
      <c r="K38" s="74"/>
      <c r="L38" s="65"/>
      <c r="M38" s="65"/>
    </row>
    <row r="39" spans="1:13" s="3" customFormat="1" x14ac:dyDescent="0.4">
      <c r="A39" s="90"/>
      <c r="B39" s="92"/>
      <c r="C39" s="27" t="s">
        <v>94</v>
      </c>
      <c r="D39" s="28">
        <v>3000</v>
      </c>
      <c r="E39" s="27" t="s">
        <v>94</v>
      </c>
      <c r="F39" s="29" t="s">
        <v>27</v>
      </c>
      <c r="G39" s="62"/>
      <c r="H39" s="98"/>
      <c r="I39" s="76"/>
      <c r="J39" s="72"/>
      <c r="K39" s="74"/>
      <c r="L39" s="65"/>
      <c r="M39" s="65"/>
    </row>
    <row r="40" spans="1:13" s="3" customFormat="1" x14ac:dyDescent="0.4">
      <c r="A40" s="90"/>
      <c r="B40" s="92"/>
      <c r="C40" s="27" t="s">
        <v>95</v>
      </c>
      <c r="D40" s="28" t="s">
        <v>39</v>
      </c>
      <c r="E40" s="27" t="s">
        <v>95</v>
      </c>
      <c r="F40" s="29" t="s">
        <v>27</v>
      </c>
      <c r="G40" s="62"/>
      <c r="H40" s="98"/>
      <c r="I40" s="76"/>
      <c r="J40" s="72"/>
      <c r="K40" s="74"/>
      <c r="L40" s="65"/>
      <c r="M40" s="65"/>
    </row>
    <row r="41" spans="1:13" s="3" customFormat="1" x14ac:dyDescent="0.4">
      <c r="A41" s="90"/>
      <c r="B41" s="92"/>
      <c r="C41" s="27" t="s">
        <v>96</v>
      </c>
      <c r="D41" s="28" t="s">
        <v>97</v>
      </c>
      <c r="E41" s="27" t="s">
        <v>96</v>
      </c>
      <c r="F41" s="29" t="s">
        <v>27</v>
      </c>
      <c r="G41" s="62"/>
      <c r="H41" s="98"/>
      <c r="I41" s="76"/>
      <c r="J41" s="72"/>
      <c r="K41" s="74"/>
      <c r="L41" s="65"/>
      <c r="M41" s="65"/>
    </row>
    <row r="42" spans="1:13" s="3" customFormat="1" x14ac:dyDescent="0.4">
      <c r="A42" s="90"/>
      <c r="B42" s="92"/>
      <c r="C42" s="27" t="s">
        <v>98</v>
      </c>
      <c r="D42" s="28" t="s">
        <v>99</v>
      </c>
      <c r="E42" s="27" t="s">
        <v>98</v>
      </c>
      <c r="F42" s="29" t="s">
        <v>27</v>
      </c>
      <c r="G42" s="62"/>
      <c r="H42" s="98"/>
      <c r="I42" s="76"/>
      <c r="J42" s="72"/>
      <c r="K42" s="74"/>
      <c r="L42" s="65"/>
      <c r="M42" s="65"/>
    </row>
    <row r="43" spans="1:13" s="3" customFormat="1" x14ac:dyDescent="0.4">
      <c r="A43" s="90"/>
      <c r="B43" s="92"/>
      <c r="C43" s="27" t="s">
        <v>100</v>
      </c>
      <c r="D43" s="28" t="s">
        <v>39</v>
      </c>
      <c r="E43" s="27" t="s">
        <v>100</v>
      </c>
      <c r="F43" s="29" t="s">
        <v>27</v>
      </c>
      <c r="G43" s="62"/>
      <c r="H43" s="98"/>
      <c r="I43" s="76"/>
      <c r="J43" s="72"/>
      <c r="K43" s="74"/>
      <c r="L43" s="65"/>
      <c r="M43" s="65"/>
    </row>
    <row r="44" spans="1:13" s="3" customFormat="1" ht="21" customHeight="1" x14ac:dyDescent="0.4">
      <c r="A44" s="90"/>
      <c r="B44" s="92"/>
      <c r="C44" s="27" t="s">
        <v>101</v>
      </c>
      <c r="D44" s="28" t="s">
        <v>102</v>
      </c>
      <c r="E44" s="27" t="s">
        <v>101</v>
      </c>
      <c r="F44" s="29" t="s">
        <v>27</v>
      </c>
      <c r="G44" s="62"/>
      <c r="H44" s="98"/>
      <c r="I44" s="76"/>
      <c r="J44" s="72"/>
      <c r="K44" s="74"/>
      <c r="L44" s="65"/>
      <c r="M44" s="65"/>
    </row>
    <row r="45" spans="1:13" s="3" customFormat="1" ht="21" customHeight="1" x14ac:dyDescent="0.4">
      <c r="A45" s="90"/>
      <c r="B45" s="92"/>
      <c r="C45" s="27" t="s">
        <v>67</v>
      </c>
      <c r="D45" s="28" t="s">
        <v>97</v>
      </c>
      <c r="E45" s="27" t="s">
        <v>67</v>
      </c>
      <c r="F45" s="29"/>
      <c r="G45" s="62"/>
      <c r="H45" s="98"/>
      <c r="I45" s="76"/>
      <c r="J45" s="72"/>
      <c r="K45" s="74"/>
      <c r="L45" s="65"/>
      <c r="M45" s="65"/>
    </row>
    <row r="46" spans="1:13" s="3" customFormat="1" ht="21" customHeight="1" x14ac:dyDescent="0.4">
      <c r="A46" s="90"/>
      <c r="B46" s="92"/>
      <c r="C46" s="27" t="s">
        <v>103</v>
      </c>
      <c r="D46" s="28" t="s">
        <v>104</v>
      </c>
      <c r="E46" s="27" t="s">
        <v>103</v>
      </c>
      <c r="F46" s="29"/>
      <c r="G46" s="62"/>
      <c r="H46" s="98"/>
      <c r="I46" s="76"/>
      <c r="J46" s="72"/>
      <c r="K46" s="74"/>
      <c r="L46" s="65"/>
      <c r="M46" s="65"/>
    </row>
    <row r="47" spans="1:13" s="3" customFormat="1" ht="21" customHeight="1" x14ac:dyDescent="0.4">
      <c r="A47" s="90"/>
      <c r="B47" s="92"/>
      <c r="C47" s="27" t="s">
        <v>105</v>
      </c>
      <c r="D47" s="28" t="s">
        <v>40</v>
      </c>
      <c r="E47" s="27" t="s">
        <v>105</v>
      </c>
      <c r="F47" s="29"/>
      <c r="G47" s="62"/>
      <c r="H47" s="98"/>
      <c r="I47" s="76"/>
      <c r="J47" s="72"/>
      <c r="K47" s="74"/>
      <c r="L47" s="65"/>
      <c r="M47" s="65"/>
    </row>
    <row r="48" spans="1:13" s="3" customFormat="1" ht="21" customHeight="1" x14ac:dyDescent="0.4">
      <c r="A48" s="90"/>
      <c r="B48" s="92"/>
      <c r="C48" s="27" t="s">
        <v>106</v>
      </c>
      <c r="D48" s="28" t="s">
        <v>107</v>
      </c>
      <c r="E48" s="27" t="s">
        <v>106</v>
      </c>
      <c r="F48" s="29"/>
      <c r="G48" s="62"/>
      <c r="H48" s="98"/>
      <c r="I48" s="76"/>
      <c r="J48" s="72"/>
      <c r="K48" s="74"/>
      <c r="L48" s="65"/>
      <c r="M48" s="65"/>
    </row>
    <row r="49" spans="1:13" s="3" customFormat="1" ht="21" customHeight="1" x14ac:dyDescent="0.4">
      <c r="A49" s="90"/>
      <c r="B49" s="92"/>
      <c r="C49" s="27" t="s">
        <v>108</v>
      </c>
      <c r="D49" s="28" t="s">
        <v>40</v>
      </c>
      <c r="E49" s="27" t="s">
        <v>108</v>
      </c>
      <c r="F49" s="29"/>
      <c r="G49" s="62"/>
      <c r="H49" s="98"/>
      <c r="I49" s="76"/>
      <c r="J49" s="72"/>
      <c r="K49" s="74"/>
      <c r="L49" s="65"/>
      <c r="M49" s="65"/>
    </row>
    <row r="50" spans="1:13" s="3" customFormat="1" ht="21" customHeight="1" x14ac:dyDescent="0.4">
      <c r="A50" s="90"/>
      <c r="B50" s="92"/>
      <c r="C50" s="27" t="s">
        <v>109</v>
      </c>
      <c r="D50" s="28" t="s">
        <v>110</v>
      </c>
      <c r="E50" s="27" t="s">
        <v>109</v>
      </c>
      <c r="F50" s="29"/>
      <c r="G50" s="62"/>
      <c r="H50" s="98"/>
      <c r="I50" s="76"/>
      <c r="J50" s="72"/>
      <c r="K50" s="74"/>
      <c r="L50" s="65"/>
      <c r="M50" s="65"/>
    </row>
    <row r="51" spans="1:13" s="3" customFormat="1" ht="21" customHeight="1" x14ac:dyDescent="0.4">
      <c r="A51" s="90"/>
      <c r="B51" s="92"/>
      <c r="C51" s="27" t="s">
        <v>111</v>
      </c>
      <c r="D51" s="28" t="s">
        <v>112</v>
      </c>
      <c r="E51" s="27" t="s">
        <v>111</v>
      </c>
      <c r="F51" s="29"/>
      <c r="G51" s="62"/>
      <c r="H51" s="98"/>
      <c r="I51" s="76"/>
      <c r="J51" s="72"/>
      <c r="K51" s="74"/>
      <c r="L51" s="65"/>
      <c r="M51" s="65"/>
    </row>
    <row r="52" spans="1:13" s="3" customFormat="1" ht="34.200000000000003" customHeight="1" x14ac:dyDescent="0.4">
      <c r="A52" s="90"/>
      <c r="B52" s="92"/>
      <c r="C52" s="27" t="s">
        <v>113</v>
      </c>
      <c r="D52" s="28" t="s">
        <v>114</v>
      </c>
      <c r="E52" s="27" t="s">
        <v>113</v>
      </c>
      <c r="F52" s="29"/>
      <c r="G52" s="62"/>
      <c r="H52" s="98"/>
      <c r="I52" s="76"/>
      <c r="J52" s="72"/>
      <c r="K52" s="74"/>
      <c r="L52" s="65"/>
      <c r="M52" s="65"/>
    </row>
    <row r="53" spans="1:13" s="3" customFormat="1" ht="53.4" customHeight="1" x14ac:dyDescent="0.4">
      <c r="A53" s="90"/>
      <c r="B53" s="92"/>
      <c r="C53" s="27" t="s">
        <v>115</v>
      </c>
      <c r="D53" s="28" t="s">
        <v>116</v>
      </c>
      <c r="E53" s="27" t="s">
        <v>115</v>
      </c>
      <c r="F53" s="29"/>
      <c r="G53" s="62"/>
      <c r="H53" s="98"/>
      <c r="I53" s="76"/>
      <c r="J53" s="72"/>
      <c r="K53" s="74"/>
      <c r="L53" s="65"/>
      <c r="M53" s="65"/>
    </row>
    <row r="54" spans="1:13" s="3" customFormat="1" ht="34.200000000000003" customHeight="1" x14ac:dyDescent="0.4">
      <c r="A54" s="90"/>
      <c r="B54" s="92"/>
      <c r="C54" s="27" t="s">
        <v>79</v>
      </c>
      <c r="D54" s="28" t="s">
        <v>117</v>
      </c>
      <c r="E54" s="27" t="s">
        <v>79</v>
      </c>
      <c r="F54" s="29"/>
      <c r="G54" s="62"/>
      <c r="H54" s="98"/>
      <c r="I54" s="76"/>
      <c r="J54" s="72"/>
      <c r="K54" s="74"/>
      <c r="L54" s="65"/>
      <c r="M54" s="65"/>
    </row>
    <row r="55" spans="1:13" s="3" customFormat="1" ht="34.200000000000003" customHeight="1" x14ac:dyDescent="0.4">
      <c r="A55" s="90"/>
      <c r="B55" s="92"/>
      <c r="C55" s="27" t="s">
        <v>81</v>
      </c>
      <c r="D55" s="28" t="s">
        <v>118</v>
      </c>
      <c r="E55" s="27" t="s">
        <v>81</v>
      </c>
      <c r="F55" s="29"/>
      <c r="G55" s="62"/>
      <c r="H55" s="98"/>
      <c r="I55" s="76"/>
      <c r="J55" s="72"/>
      <c r="K55" s="74"/>
      <c r="L55" s="65"/>
      <c r="M55" s="65"/>
    </row>
    <row r="56" spans="1:13" s="3" customFormat="1" x14ac:dyDescent="0.4">
      <c r="A56" s="90"/>
      <c r="B56" s="92"/>
      <c r="C56" s="27" t="s">
        <v>83</v>
      </c>
      <c r="D56" s="28" t="s">
        <v>84</v>
      </c>
      <c r="E56" s="27" t="s">
        <v>83</v>
      </c>
      <c r="F56" s="29" t="s">
        <v>27</v>
      </c>
      <c r="G56" s="62"/>
      <c r="H56" s="98"/>
      <c r="I56" s="76"/>
      <c r="J56" s="72"/>
      <c r="K56" s="74"/>
      <c r="L56" s="65"/>
      <c r="M56" s="65"/>
    </row>
    <row r="57" spans="1:13" s="3" customFormat="1" ht="34.200000000000003" customHeight="1" x14ac:dyDescent="0.4">
      <c r="A57" s="90"/>
      <c r="B57" s="92"/>
      <c r="C57" s="27" t="s">
        <v>119</v>
      </c>
      <c r="D57" s="28" t="s">
        <v>86</v>
      </c>
      <c r="E57" s="27" t="s">
        <v>119</v>
      </c>
      <c r="F57" s="29" t="s">
        <v>27</v>
      </c>
      <c r="G57" s="62"/>
      <c r="H57" s="98"/>
      <c r="I57" s="76"/>
      <c r="J57" s="72"/>
      <c r="K57" s="74"/>
      <c r="L57" s="65"/>
      <c r="M57" s="65"/>
    </row>
    <row r="58" spans="1:13" s="3" customFormat="1" ht="34.200000000000003" customHeight="1" thickBot="1" x14ac:dyDescent="0.45">
      <c r="A58" s="90"/>
      <c r="B58" s="92"/>
      <c r="C58" s="67" t="s">
        <v>28</v>
      </c>
      <c r="D58" s="68"/>
      <c r="E58" s="69" t="s">
        <v>29</v>
      </c>
      <c r="F58" s="70"/>
      <c r="G58" s="63"/>
      <c r="H58" s="98"/>
      <c r="I58" s="76"/>
      <c r="J58" s="72"/>
      <c r="K58" s="74"/>
      <c r="L58" s="66"/>
      <c r="M58" s="66"/>
    </row>
    <row r="59" spans="1:13" s="3" customFormat="1" ht="15.6" customHeight="1" thickBot="1" x14ac:dyDescent="0.45">
      <c r="A59" s="58" t="s">
        <v>38</v>
      </c>
      <c r="B59" s="59"/>
      <c r="C59" s="59"/>
      <c r="D59" s="59"/>
      <c r="E59" s="59"/>
      <c r="F59" s="59"/>
      <c r="G59" s="59"/>
      <c r="H59" s="59"/>
      <c r="I59" s="59"/>
      <c r="J59" s="60"/>
      <c r="K59" s="35">
        <f>K34</f>
        <v>0</v>
      </c>
      <c r="L59" s="1"/>
      <c r="M59" s="1"/>
    </row>
    <row r="60" spans="1:13" x14ac:dyDescent="0.4">
      <c r="A60" s="83" t="s">
        <v>12</v>
      </c>
      <c r="B60" s="83"/>
      <c r="C60" s="83"/>
      <c r="D60" s="83"/>
      <c r="E60" s="83"/>
      <c r="F60" s="83"/>
      <c r="G60" s="83"/>
      <c r="H60" s="83"/>
      <c r="I60" s="83"/>
      <c r="J60" s="83"/>
      <c r="K60" s="1"/>
    </row>
    <row r="61" spans="1:13" x14ac:dyDescent="0.4">
      <c r="A61" s="12" t="s">
        <v>41</v>
      </c>
      <c r="B61" s="14"/>
      <c r="C61" s="14"/>
      <c r="E61" s="4"/>
      <c r="F61" s="4"/>
      <c r="G61" s="4"/>
      <c r="J61" s="1"/>
      <c r="K61" s="1"/>
      <c r="L61"/>
      <c r="M61"/>
    </row>
    <row r="62" spans="1:13" ht="9" customHeight="1" x14ac:dyDescent="0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"/>
      <c r="L62"/>
      <c r="M62"/>
    </row>
    <row r="63" spans="1:13" customFormat="1" ht="17.399999999999999" customHeight="1" x14ac:dyDescent="0.3">
      <c r="A63" s="31"/>
      <c r="B63" s="11"/>
      <c r="C63" s="11"/>
      <c r="D63" s="11"/>
      <c r="E63" s="11"/>
      <c r="F63" s="11"/>
      <c r="G63" s="11"/>
    </row>
    <row r="64" spans="1:13" x14ac:dyDescent="0.4">
      <c r="A64" s="84" t="s">
        <v>13</v>
      </c>
      <c r="B64" s="84"/>
      <c r="C64" s="84"/>
      <c r="D64" s="84"/>
      <c r="E64" s="84"/>
      <c r="F64" s="84"/>
      <c r="G64" s="84"/>
      <c r="H64" s="84"/>
      <c r="I64" s="84"/>
      <c r="J64" s="84"/>
      <c r="K64" s="1"/>
    </row>
    <row r="65" spans="1:256" ht="27.6" customHeight="1" x14ac:dyDescent="0.4">
      <c r="A65" s="85" t="s">
        <v>43</v>
      </c>
      <c r="B65" s="85"/>
      <c r="C65" s="85"/>
      <c r="D65" s="85"/>
      <c r="E65" s="85"/>
      <c r="F65" s="85"/>
      <c r="G65" s="85"/>
      <c r="H65" s="85"/>
      <c r="I65" s="85"/>
      <c r="J65" s="1"/>
      <c r="K65" s="1"/>
    </row>
    <row r="66" spans="1:256" ht="27.6" customHeight="1" x14ac:dyDescent="0.4">
      <c r="A66" s="85" t="s">
        <v>42</v>
      </c>
      <c r="B66" s="85"/>
      <c r="C66" s="85"/>
      <c r="D66" s="85"/>
      <c r="E66" s="85"/>
      <c r="F66" s="20"/>
      <c r="G66" s="20"/>
      <c r="H66" s="20"/>
      <c r="I66" s="20"/>
      <c r="J66" s="1"/>
      <c r="K66" s="1"/>
    </row>
    <row r="67" spans="1:256" x14ac:dyDescent="0.4">
      <c r="A67" s="17" t="s">
        <v>14</v>
      </c>
      <c r="B67" s="17"/>
      <c r="C67" s="17"/>
      <c r="D67" s="17"/>
      <c r="E67" s="17"/>
      <c r="F67" s="17"/>
      <c r="G67" s="17"/>
      <c r="H67" s="17"/>
      <c r="I67" s="17"/>
      <c r="J67" s="17"/>
      <c r="K67" s="1"/>
      <c r="L67" s="17"/>
      <c r="M67" s="17"/>
    </row>
    <row r="68" spans="1:256" x14ac:dyDescent="0.4">
      <c r="A68" s="78" t="s">
        <v>15</v>
      </c>
      <c r="B68" s="78"/>
      <c r="C68" s="78"/>
      <c r="D68" s="78"/>
      <c r="E68" s="78"/>
      <c r="F68" s="78"/>
      <c r="G68" s="78"/>
      <c r="H68" s="78"/>
      <c r="I68" s="78"/>
      <c r="J68" s="78"/>
      <c r="K68" s="1"/>
    </row>
    <row r="69" spans="1:256" s="8" customFormat="1" ht="13.8" x14ac:dyDescent="0.25">
      <c r="A69" s="77" t="s">
        <v>30</v>
      </c>
      <c r="B69" s="77"/>
      <c r="C69" s="77"/>
      <c r="D69" s="77"/>
      <c r="E69" s="77"/>
      <c r="F69" s="77"/>
      <c r="G69" s="77"/>
      <c r="H69" s="77"/>
      <c r="I69" s="77"/>
      <c r="J69" s="77"/>
      <c r="K69" s="7"/>
      <c r="L69" s="9"/>
      <c r="M69" s="6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</row>
    <row r="70" spans="1:256" ht="23.4" customHeight="1" x14ac:dyDescent="0.4">
      <c r="A70" s="78" t="s">
        <v>16</v>
      </c>
      <c r="B70" s="78"/>
      <c r="C70" s="78"/>
      <c r="D70" s="78"/>
      <c r="E70" s="78"/>
      <c r="F70" s="78"/>
      <c r="G70" s="78"/>
      <c r="H70" s="78"/>
      <c r="I70" s="78"/>
      <c r="J70" s="78"/>
      <c r="K70" s="1"/>
      <c r="L70" s="9"/>
      <c r="M70" s="6"/>
    </row>
    <row r="71" spans="1:256" x14ac:dyDescent="0.4">
      <c r="A71" s="18" t="s">
        <v>31</v>
      </c>
      <c r="B71" s="17"/>
      <c r="C71" s="17"/>
      <c r="D71" s="17"/>
      <c r="E71" s="17"/>
      <c r="F71" s="17"/>
      <c r="G71" s="17"/>
      <c r="H71" s="17"/>
      <c r="I71" s="17"/>
      <c r="J71" s="17"/>
      <c r="K71" s="1"/>
      <c r="L71" s="9"/>
      <c r="M71" s="6"/>
    </row>
    <row r="72" spans="1:256" ht="11.4" customHeight="1" x14ac:dyDescent="0.4">
      <c r="A72" s="18"/>
      <c r="B72" s="17"/>
      <c r="C72" s="17"/>
      <c r="D72" s="17"/>
      <c r="E72" s="17"/>
      <c r="F72" s="17"/>
      <c r="G72" s="17"/>
      <c r="H72" s="17"/>
      <c r="I72" s="17"/>
      <c r="J72" s="17"/>
      <c r="K72" s="1"/>
      <c r="L72" s="9"/>
      <c r="M72" s="6"/>
    </row>
    <row r="73" spans="1:256" x14ac:dyDescent="0.4">
      <c r="A73" s="32"/>
      <c r="B73" s="11" t="s">
        <v>32</v>
      </c>
      <c r="C73" s="11"/>
      <c r="D73" s="11"/>
      <c r="E73" s="11"/>
      <c r="I73" s="4"/>
      <c r="K73" s="1"/>
      <c r="L73" s="9"/>
      <c r="M73" s="6"/>
    </row>
    <row r="74" spans="1:256" ht="6" customHeight="1" x14ac:dyDescent="0.4">
      <c r="A74" s="32"/>
      <c r="B74" s="11"/>
      <c r="C74" s="11"/>
      <c r="D74" s="11"/>
      <c r="E74" s="11"/>
      <c r="I74" s="4"/>
      <c r="K74" s="1"/>
      <c r="L74" s="9"/>
      <c r="M74" s="6"/>
    </row>
    <row r="75" spans="1:256" s="8" customFormat="1" x14ac:dyDescent="0.4">
      <c r="A75" s="5"/>
      <c r="B75" s="16" t="s">
        <v>17</v>
      </c>
      <c r="C75" s="16"/>
      <c r="D75" s="16"/>
      <c r="E75" s="16"/>
      <c r="F75" s="15"/>
      <c r="G75" s="15"/>
      <c r="H75" s="10"/>
      <c r="I75" s="9"/>
      <c r="J75" s="9"/>
      <c r="K75" s="7"/>
      <c r="L75" s="1"/>
      <c r="M75" s="1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</row>
    <row r="76" spans="1:256" s="8" customFormat="1" x14ac:dyDescent="0.4">
      <c r="A76" s="11"/>
      <c r="B76" s="79" t="s">
        <v>18</v>
      </c>
      <c r="C76" s="79"/>
      <c r="D76" s="79"/>
      <c r="E76" s="79"/>
      <c r="F76" s="79"/>
      <c r="G76" s="19"/>
      <c r="H76" s="10"/>
      <c r="I76" s="9"/>
      <c r="J76" s="9"/>
      <c r="K76" s="7"/>
      <c r="L76" s="1"/>
      <c r="M76" s="1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</row>
    <row r="77" spans="1:256" x14ac:dyDescent="0.4">
      <c r="A77" s="1"/>
      <c r="J77" s="1"/>
      <c r="K77" s="1"/>
    </row>
    <row r="78" spans="1:256" x14ac:dyDescent="0.4">
      <c r="A78" s="1"/>
      <c r="J78" s="1"/>
      <c r="K78" s="1"/>
    </row>
    <row r="79" spans="1:256" x14ac:dyDescent="0.4">
      <c r="A79" s="1"/>
      <c r="J79" s="1"/>
      <c r="K79" s="1"/>
    </row>
    <row r="80" spans="1:256" x14ac:dyDescent="0.4">
      <c r="A80" s="1"/>
      <c r="J80" s="1"/>
      <c r="K80" s="1"/>
    </row>
    <row r="81" s="1" customFormat="1" x14ac:dyDescent="0.4"/>
    <row r="82" s="1" customFormat="1" x14ac:dyDescent="0.4"/>
  </sheetData>
  <mergeCells count="60">
    <mergeCell ref="L1:M1"/>
    <mergeCell ref="B2:K2"/>
    <mergeCell ref="A4:H4"/>
    <mergeCell ref="A5:D7"/>
    <mergeCell ref="E5:K5"/>
    <mergeCell ref="E6:K6"/>
    <mergeCell ref="E7:K7"/>
    <mergeCell ref="A8:D8"/>
    <mergeCell ref="E8:K8"/>
    <mergeCell ref="A12:A13"/>
    <mergeCell ref="B12:B13"/>
    <mergeCell ref="C12:F12"/>
    <mergeCell ref="H12:H13"/>
    <mergeCell ref="I12:I13"/>
    <mergeCell ref="A10:B10"/>
    <mergeCell ref="C10:K10"/>
    <mergeCell ref="L15:L31"/>
    <mergeCell ref="M15:M31"/>
    <mergeCell ref="L12:L13"/>
    <mergeCell ref="M12:M13"/>
    <mergeCell ref="C13:D13"/>
    <mergeCell ref="E13:F13"/>
    <mergeCell ref="J13:K13"/>
    <mergeCell ref="A14:M14"/>
    <mergeCell ref="G12:G13"/>
    <mergeCell ref="B76:F76"/>
    <mergeCell ref="A32:J32"/>
    <mergeCell ref="A60:J60"/>
    <mergeCell ref="A64:J64"/>
    <mergeCell ref="A65:I65"/>
    <mergeCell ref="A66:E66"/>
    <mergeCell ref="A68:J68"/>
    <mergeCell ref="A33:M33"/>
    <mergeCell ref="A34:A58"/>
    <mergeCell ref="B34:B58"/>
    <mergeCell ref="C34:D34"/>
    <mergeCell ref="E34:F34"/>
    <mergeCell ref="H34:H58"/>
    <mergeCell ref="I34:I58"/>
    <mergeCell ref="I15:I31"/>
    <mergeCell ref="J15:J31"/>
    <mergeCell ref="K15:K31"/>
    <mergeCell ref="A69:J69"/>
    <mergeCell ref="A70:J70"/>
    <mergeCell ref="A15:A31"/>
    <mergeCell ref="B15:B31"/>
    <mergeCell ref="C15:D15"/>
    <mergeCell ref="E15:F15"/>
    <mergeCell ref="H15:H31"/>
    <mergeCell ref="C31:D31"/>
    <mergeCell ref="E31:F31"/>
    <mergeCell ref="G15:G31"/>
    <mergeCell ref="A59:J59"/>
    <mergeCell ref="G34:G58"/>
    <mergeCell ref="M34:M58"/>
    <mergeCell ref="L34:L58"/>
    <mergeCell ref="C58:D58"/>
    <mergeCell ref="E58:F58"/>
    <mergeCell ref="J34:J58"/>
    <mergeCell ref="K34:K58"/>
  </mergeCells>
  <pageMargins left="0.31496062992125984" right="0.11811023622047245" top="0.19685039370078741" bottom="0" header="0.31496062992125984" footer="0.31496062992125984"/>
  <pageSetup paperSize="9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339C-7DEB-480E-9888-0966618B8CD9}">
  <sheetPr>
    <pageSetUpPr fitToPage="1"/>
  </sheetPr>
  <dimension ref="B1:J40"/>
  <sheetViews>
    <sheetView showGridLines="0" tabSelected="1" view="pageBreakPreview" topLeftCell="A9" zoomScale="85" zoomScaleNormal="100" zoomScaleSheetLayoutView="85" workbookViewId="0">
      <selection activeCell="F9" sqref="A9:F39"/>
    </sheetView>
  </sheetViews>
  <sheetFormatPr defaultRowHeight="14.4" x14ac:dyDescent="0.3"/>
  <cols>
    <col min="1" max="1" width="2.5546875" customWidth="1"/>
    <col min="2" max="2" width="7.44140625" customWidth="1"/>
    <col min="3" max="3" width="23.5546875" customWidth="1"/>
    <col min="4" max="5" width="27.5546875" customWidth="1"/>
    <col min="6" max="6" width="25.77734375" customWidth="1"/>
    <col min="7" max="7" width="25.5546875" customWidth="1"/>
    <col min="8" max="8" width="30.44140625" customWidth="1"/>
    <col min="9" max="9" width="31.44140625" customWidth="1"/>
  </cols>
  <sheetData>
    <row r="1" spans="2:10" ht="18" hidden="1" x14ac:dyDescent="0.35">
      <c r="B1" s="36"/>
      <c r="C1" s="36"/>
      <c r="H1" s="118" t="s">
        <v>45</v>
      </c>
      <c r="I1" s="118"/>
    </row>
    <row r="2" spans="2:10" ht="18" hidden="1" x14ac:dyDescent="0.35">
      <c r="H2" s="118" t="s">
        <v>46</v>
      </c>
      <c r="I2" s="118"/>
      <c r="J2" s="118"/>
    </row>
    <row r="3" spans="2:10" ht="18" hidden="1" x14ac:dyDescent="0.35">
      <c r="H3" s="37"/>
      <c r="I3" s="37"/>
      <c r="J3" s="37"/>
    </row>
    <row r="4" spans="2:10" ht="18" hidden="1" x14ac:dyDescent="0.35">
      <c r="H4" s="118" t="s">
        <v>47</v>
      </c>
      <c r="I4" s="118"/>
      <c r="J4" s="118"/>
    </row>
    <row r="5" spans="2:10" hidden="1" x14ac:dyDescent="0.3"/>
    <row r="6" spans="2:10" ht="18" hidden="1" x14ac:dyDescent="0.35">
      <c r="H6" s="118" t="s">
        <v>48</v>
      </c>
      <c r="I6" s="118"/>
      <c r="J6" s="118"/>
    </row>
    <row r="7" spans="2:10" hidden="1" x14ac:dyDescent="0.3"/>
    <row r="8" spans="2:10" hidden="1" x14ac:dyDescent="0.3"/>
    <row r="9" spans="2:10" ht="30" customHeight="1" x14ac:dyDescent="0.3">
      <c r="F9" s="57" t="s">
        <v>53</v>
      </c>
    </row>
    <row r="10" spans="2:10" ht="36.6" customHeight="1" x14ac:dyDescent="0.3">
      <c r="B10" s="119" t="s">
        <v>49</v>
      </c>
      <c r="C10" s="119"/>
      <c r="D10" s="119"/>
      <c r="E10" s="119"/>
      <c r="F10" s="119"/>
    </row>
    <row r="11" spans="2:10" ht="27.6" x14ac:dyDescent="0.3">
      <c r="B11" s="42" t="s">
        <v>50</v>
      </c>
      <c r="C11" s="42" t="s">
        <v>148</v>
      </c>
      <c r="D11" s="45" t="s">
        <v>149</v>
      </c>
      <c r="E11" s="43" t="s">
        <v>172</v>
      </c>
      <c r="F11" s="43" t="s">
        <v>150</v>
      </c>
    </row>
    <row r="12" spans="2:10" x14ac:dyDescent="0.3">
      <c r="B12" s="122" t="s">
        <v>35</v>
      </c>
      <c r="C12" s="123"/>
      <c r="D12" s="123"/>
      <c r="E12" s="123"/>
      <c r="F12" s="124"/>
    </row>
    <row r="13" spans="2:10" ht="18" customHeight="1" x14ac:dyDescent="0.3">
      <c r="B13" s="120">
        <v>1</v>
      </c>
      <c r="C13" s="120" t="s">
        <v>87</v>
      </c>
      <c r="D13" s="46" t="s">
        <v>120</v>
      </c>
      <c r="E13" s="39">
        <v>6</v>
      </c>
      <c r="F13" s="54" t="s">
        <v>125</v>
      </c>
    </row>
    <row r="14" spans="2:10" x14ac:dyDescent="0.3">
      <c r="B14" s="121"/>
      <c r="C14" s="121"/>
      <c r="D14" s="46" t="s">
        <v>51</v>
      </c>
      <c r="E14" s="39">
        <v>6</v>
      </c>
      <c r="F14" s="55" t="s">
        <v>52</v>
      </c>
    </row>
    <row r="15" spans="2:10" x14ac:dyDescent="0.3">
      <c r="B15" s="121"/>
      <c r="C15" s="121"/>
      <c r="D15" s="47" t="s">
        <v>121</v>
      </c>
      <c r="E15" s="39">
        <v>6</v>
      </c>
      <c r="F15" s="54" t="s">
        <v>126</v>
      </c>
    </row>
    <row r="16" spans="2:10" x14ac:dyDescent="0.3">
      <c r="B16" s="121"/>
      <c r="C16" s="121"/>
      <c r="D16" s="47" t="s">
        <v>122</v>
      </c>
      <c r="E16" s="39">
        <v>6</v>
      </c>
      <c r="F16" s="56" t="s">
        <v>127</v>
      </c>
    </row>
    <row r="17" spans="2:6" x14ac:dyDescent="0.3">
      <c r="B17" s="121"/>
      <c r="C17" s="121"/>
      <c r="D17" s="48" t="s">
        <v>123</v>
      </c>
      <c r="E17" s="39">
        <v>3</v>
      </c>
      <c r="F17" s="56" t="s">
        <v>128</v>
      </c>
    </row>
    <row r="18" spans="2:6" x14ac:dyDescent="0.3">
      <c r="B18" s="121"/>
      <c r="C18" s="121"/>
      <c r="D18" s="48" t="s">
        <v>124</v>
      </c>
      <c r="E18" s="39">
        <v>2</v>
      </c>
      <c r="F18" s="56" t="s">
        <v>129</v>
      </c>
    </row>
    <row r="19" spans="2:6" x14ac:dyDescent="0.3">
      <c r="B19" s="121"/>
      <c r="C19" s="121"/>
      <c r="D19" s="46" t="s">
        <v>130</v>
      </c>
      <c r="E19" s="39">
        <v>1</v>
      </c>
      <c r="F19" s="56" t="s">
        <v>152</v>
      </c>
    </row>
    <row r="20" spans="2:6" x14ac:dyDescent="0.3">
      <c r="B20" s="121"/>
      <c r="C20" s="121"/>
      <c r="D20" s="46" t="s">
        <v>131</v>
      </c>
      <c r="E20" s="39">
        <v>1</v>
      </c>
      <c r="F20" s="56" t="s">
        <v>153</v>
      </c>
    </row>
    <row r="21" spans="2:6" x14ac:dyDescent="0.3">
      <c r="B21" s="121"/>
      <c r="C21" s="121"/>
      <c r="D21" s="49" t="s">
        <v>132</v>
      </c>
      <c r="E21" s="39">
        <v>1</v>
      </c>
      <c r="F21" s="56" t="s">
        <v>154</v>
      </c>
    </row>
    <row r="22" spans="2:6" x14ac:dyDescent="0.3">
      <c r="B22" s="121"/>
      <c r="C22" s="121"/>
      <c r="D22" s="49" t="s">
        <v>133</v>
      </c>
      <c r="E22" s="39">
        <v>1</v>
      </c>
      <c r="F22" s="56" t="s">
        <v>155</v>
      </c>
    </row>
    <row r="23" spans="2:6" x14ac:dyDescent="0.3">
      <c r="B23" s="121"/>
      <c r="C23" s="121"/>
      <c r="D23" s="49" t="s">
        <v>134</v>
      </c>
      <c r="E23" s="39">
        <v>1</v>
      </c>
      <c r="F23" s="56" t="s">
        <v>156</v>
      </c>
    </row>
    <row r="24" spans="2:6" x14ac:dyDescent="0.3">
      <c r="B24" s="121"/>
      <c r="C24" s="121"/>
      <c r="D24" s="49" t="s">
        <v>135</v>
      </c>
      <c r="E24" s="39">
        <v>1</v>
      </c>
      <c r="F24" s="56" t="s">
        <v>157</v>
      </c>
    </row>
    <row r="25" spans="2:6" x14ac:dyDescent="0.3">
      <c r="B25" s="121"/>
      <c r="C25" s="121"/>
      <c r="D25" s="49" t="s">
        <v>136</v>
      </c>
      <c r="E25" s="39">
        <v>1</v>
      </c>
      <c r="F25" s="56" t="s">
        <v>158</v>
      </c>
    </row>
    <row r="26" spans="2:6" x14ac:dyDescent="0.3">
      <c r="B26" s="121"/>
      <c r="C26" s="121"/>
      <c r="D26" s="49" t="s">
        <v>137</v>
      </c>
      <c r="E26" s="39">
        <v>1</v>
      </c>
      <c r="F26" s="56" t="s">
        <v>159</v>
      </c>
    </row>
    <row r="27" spans="2:6" x14ac:dyDescent="0.3">
      <c r="B27" s="121"/>
      <c r="C27" s="121"/>
      <c r="D27" s="49" t="s">
        <v>138</v>
      </c>
      <c r="E27" s="39">
        <v>1</v>
      </c>
      <c r="F27" s="56" t="s">
        <v>160</v>
      </c>
    </row>
    <row r="28" spans="2:6" x14ac:dyDescent="0.3">
      <c r="B28" s="121"/>
      <c r="C28" s="121"/>
      <c r="D28" s="49" t="s">
        <v>139</v>
      </c>
      <c r="E28" s="39">
        <v>1</v>
      </c>
      <c r="F28" s="56" t="s">
        <v>161</v>
      </c>
    </row>
    <row r="29" spans="2:6" x14ac:dyDescent="0.3">
      <c r="B29" s="121"/>
      <c r="C29" s="121"/>
      <c r="D29" s="50" t="s">
        <v>140</v>
      </c>
      <c r="E29" s="39">
        <v>1</v>
      </c>
      <c r="F29" s="56" t="s">
        <v>162</v>
      </c>
    </row>
    <row r="30" spans="2:6" x14ac:dyDescent="0.3">
      <c r="B30" s="121"/>
      <c r="C30" s="121"/>
      <c r="D30" s="49" t="s">
        <v>141</v>
      </c>
      <c r="E30" s="39">
        <v>1</v>
      </c>
      <c r="F30" s="56" t="s">
        <v>163</v>
      </c>
    </row>
    <row r="31" spans="2:6" x14ac:dyDescent="0.3">
      <c r="B31" s="121"/>
      <c r="C31" s="121"/>
      <c r="D31" s="49" t="s">
        <v>142</v>
      </c>
      <c r="E31" s="39">
        <v>1</v>
      </c>
      <c r="F31" s="56" t="s">
        <v>164</v>
      </c>
    </row>
    <row r="32" spans="2:6" x14ac:dyDescent="0.3">
      <c r="B32" s="121"/>
      <c r="C32" s="121"/>
      <c r="D32" s="49" t="s">
        <v>143</v>
      </c>
      <c r="E32" s="39">
        <v>1</v>
      </c>
      <c r="F32" s="56" t="s">
        <v>165</v>
      </c>
    </row>
    <row r="33" spans="2:6" x14ac:dyDescent="0.3">
      <c r="B33" s="121"/>
      <c r="C33" s="121"/>
      <c r="D33" s="49" t="s">
        <v>144</v>
      </c>
      <c r="E33" s="39">
        <v>1</v>
      </c>
      <c r="F33" s="56" t="s">
        <v>166</v>
      </c>
    </row>
    <row r="34" spans="2:6" x14ac:dyDescent="0.3">
      <c r="B34" s="121"/>
      <c r="C34" s="121"/>
      <c r="D34" s="49" t="s">
        <v>145</v>
      </c>
      <c r="E34" s="39">
        <v>1</v>
      </c>
      <c r="F34" s="56" t="s">
        <v>167</v>
      </c>
    </row>
    <row r="35" spans="2:6" ht="42" x14ac:dyDescent="0.3">
      <c r="B35" s="121"/>
      <c r="C35" s="121"/>
      <c r="D35" s="49" t="s">
        <v>146</v>
      </c>
      <c r="E35" s="39">
        <v>1</v>
      </c>
      <c r="F35" s="56" t="s">
        <v>168</v>
      </c>
    </row>
    <row r="36" spans="2:6" x14ac:dyDescent="0.3">
      <c r="B36" s="121"/>
      <c r="C36" s="121"/>
      <c r="D36" s="51" t="s">
        <v>147</v>
      </c>
      <c r="E36" s="52">
        <v>1</v>
      </c>
      <c r="F36" s="56" t="s">
        <v>169</v>
      </c>
    </row>
    <row r="37" spans="2:6" ht="18" customHeight="1" x14ac:dyDescent="0.3">
      <c r="B37" s="117" t="s">
        <v>37</v>
      </c>
      <c r="C37" s="117"/>
      <c r="D37" s="117"/>
      <c r="E37" s="117"/>
      <c r="F37" s="117"/>
    </row>
    <row r="38" spans="2:6" ht="27.6" x14ac:dyDescent="0.3">
      <c r="B38" s="38">
        <v>2</v>
      </c>
      <c r="C38" s="53" t="s">
        <v>88</v>
      </c>
      <c r="D38" s="48" t="s">
        <v>151</v>
      </c>
      <c r="E38" s="39">
        <v>1</v>
      </c>
      <c r="F38" s="56" t="s">
        <v>170</v>
      </c>
    </row>
    <row r="39" spans="2:6" ht="15" customHeight="1" x14ac:dyDescent="0.3">
      <c r="B39" s="40" t="s">
        <v>171</v>
      </c>
      <c r="C39" s="40"/>
      <c r="D39" s="41"/>
      <c r="E39" s="41"/>
      <c r="F39" s="41"/>
    </row>
    <row r="40" spans="2:6" ht="15" customHeight="1" x14ac:dyDescent="0.3">
      <c r="B40" s="15"/>
      <c r="C40" s="15"/>
      <c r="D40" s="41"/>
      <c r="E40" s="41"/>
      <c r="F40" s="41"/>
    </row>
  </sheetData>
  <mergeCells count="9">
    <mergeCell ref="B37:F37"/>
    <mergeCell ref="H1:I1"/>
    <mergeCell ref="H2:J2"/>
    <mergeCell ref="H4:J4"/>
    <mergeCell ref="H6:J6"/>
    <mergeCell ref="B10:F10"/>
    <mergeCell ref="C13:C36"/>
    <mergeCell ref="B12:F12"/>
    <mergeCell ref="B13:B36"/>
  </mergeCells>
  <pageMargins left="0.25" right="0.25" top="0.75" bottom="0.75" header="0.3" footer="0.3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44580D92-AFF2-42E4-9CB6-BE174CEFB6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038649-EC6D-484B-B97B-8EDE1F089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95894B-D071-4EB5-904D-B37992D60416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№3. Цінова</vt:lpstr>
      <vt:lpstr>Додаток №4. Розподіл</vt:lpstr>
      <vt:lpstr>'Додаток №3. Цінова'!Область_друку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2026-10-06T11:11:35Z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