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626" documentId="13_ncr:1_{E61B6D90-791F-4464-B501-4E49F6C5C490}" xr6:coauthVersionLast="47" xr6:coauthVersionMax="47" xr10:uidLastSave="{D8D1B401-E457-4149-942F-788ADC4D3D27}"/>
  <bookViews>
    <workbookView xWindow="-120" yWindow="-120" windowWidth="29040" windowHeight="15720" xr2:uid="{00000000-000D-0000-FFFF-FFFF00000000}"/>
  </bookViews>
  <sheets>
    <sheet name="Додаток_2_Цінова пропозиція" sheetId="6" r:id="rId1"/>
    <sheet name="Додато_3_Розподіл" sheetId="10" r:id="rId2"/>
  </sheets>
  <definedNames>
    <definedName name="_xlnm.Print_Area" localSheetId="0">'Додаток_2_Цінова пропозиція'!$A$1:$O$44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6" l="1"/>
  <c r="I24" i="6"/>
  <c r="J23" i="6"/>
  <c r="J21" i="6"/>
  <c r="J20" i="6"/>
  <c r="J19" i="6"/>
  <c r="J17" i="6"/>
  <c r="J16" i="6"/>
  <c r="J15" i="6"/>
  <c r="J22" i="6"/>
  <c r="J18" i="6"/>
</calcChain>
</file>

<file path=xl/sharedStrings.xml><?xml version="1.0" encoding="utf-8"?>
<sst xmlns="http://schemas.openxmlformats.org/spreadsheetml/2006/main" count="93" uniqueCount="67">
  <si>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</si>
  <si>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</si>
  <si>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</si>
  <si>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</si>
  <si>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</si>
  <si>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</si>
  <si>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</si>
  <si>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</si>
  <si>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</si>
  <si>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</si>
  <si>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</si>
  <si>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</si>
  <si>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</si>
  <si>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Пропозиція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</si>
  <si>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</si>
  <si>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</si>
  <si>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</si>
  <si>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</si>
  <si>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</si>
  <si>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</si>
  <si>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</si>
  <si>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</si>
  <si>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Додаток №2 до Запиту_3359MS</t>
  </si>
  <si>
    <r>
      <rPr>
        <b/>
        <i/>
        <sz val="12"/>
        <color theme="1"/>
        <rFont val="Times New Roman"/>
        <family val="1"/>
        <charset val="204"/>
      </rP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товарів для облаштування укриттів.</t>
    </r>
  </si>
  <si>
    <t>Найменування та характеристики</t>
  </si>
  <si>
    <t>Візуалізація</t>
  </si>
  <si>
    <t>Візуалізація (фото)</t>
  </si>
  <si>
    <t>Найменування та характеристики
(вказати модель (торгову марку), виробника, параметри та характеристики продукції)</t>
  </si>
  <si>
    <t>Ручна сирена</t>
  </si>
  <si>
    <r>
      <rPr>
        <b/>
        <sz val="11"/>
        <color theme="1"/>
        <rFont val="Calibri"/>
        <family val="2"/>
        <charset val="204"/>
      </rPr>
      <t>Ручна сирена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 xml:space="preserve">Тип предмета: </t>
    </r>
    <r>
      <rPr>
        <sz val="11"/>
        <color theme="1"/>
        <rFont val="Calibri"/>
        <family val="2"/>
        <charset val="204"/>
      </rPr>
      <t xml:space="preserve">Ручна сирена
</t>
    </r>
    <r>
      <rPr>
        <b/>
        <sz val="11"/>
        <color theme="1"/>
        <rFont val="Calibri"/>
        <family val="2"/>
        <charset val="204"/>
      </rPr>
      <t>Матеріал:</t>
    </r>
    <r>
      <rPr>
        <sz val="11"/>
        <color theme="1"/>
        <rFont val="Calibri"/>
        <family val="2"/>
        <charset val="204"/>
      </rPr>
      <t xml:space="preserve"> Сплав алюмінію
</t>
    </r>
    <r>
      <rPr>
        <b/>
        <sz val="11"/>
        <color theme="1"/>
        <rFont val="Calibri"/>
        <family val="2"/>
        <charset val="204"/>
      </rPr>
      <t xml:space="preserve">Колір: </t>
    </r>
    <r>
      <rPr>
        <sz val="11"/>
        <color theme="1"/>
        <rFont val="Calibri"/>
        <family val="2"/>
        <charset val="204"/>
      </rPr>
      <t xml:space="preserve">Червоний, Зелений
</t>
    </r>
    <r>
      <rPr>
        <b/>
        <sz val="11"/>
        <color theme="1"/>
        <rFont val="Calibri"/>
        <family val="2"/>
        <charset val="204"/>
      </rPr>
      <t xml:space="preserve">Вивід звуку: </t>
    </r>
    <r>
      <rPr>
        <sz val="11"/>
        <color theme="1"/>
        <rFont val="Calibri"/>
        <family val="2"/>
        <charset val="204"/>
      </rPr>
      <t xml:space="preserve">110±2 Дб 
</t>
    </r>
    <r>
      <rPr>
        <b/>
        <sz val="11"/>
        <color theme="1"/>
        <rFont val="Calibri"/>
        <family val="2"/>
        <charset val="204"/>
      </rPr>
      <t>Частота звуку:</t>
    </r>
    <r>
      <rPr>
        <sz val="11"/>
        <color theme="1"/>
        <rFont val="Calibri"/>
        <family val="2"/>
        <charset val="204"/>
      </rPr>
      <t xml:space="preserve"> 550±20(HZ)
</t>
    </r>
    <r>
      <rPr>
        <b/>
        <sz val="11"/>
        <color theme="1"/>
        <rFont val="Calibri"/>
        <family val="2"/>
        <charset val="204"/>
      </rPr>
      <t xml:space="preserve">Відстань передачі: </t>
    </r>
    <r>
      <rPr>
        <sz val="11"/>
        <color theme="1"/>
        <rFont val="Calibri"/>
        <family val="2"/>
        <charset val="204"/>
      </rPr>
      <t>не менше 500 м</t>
    </r>
  </si>
  <si>
    <r>
      <rPr>
        <b/>
        <sz val="11"/>
        <color theme="1"/>
        <rFont val="Calibri"/>
        <family val="2"/>
        <charset val="204"/>
      </rPr>
      <t>Стрічка сигнальна 200 м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 xml:space="preserve">Колір виробника: </t>
    </r>
    <r>
      <rPr>
        <sz val="11"/>
        <color theme="1"/>
        <rFont val="Calibri"/>
        <family val="2"/>
        <charset val="204"/>
      </rPr>
      <t xml:space="preserve">червоно-білий
</t>
    </r>
    <r>
      <rPr>
        <b/>
        <sz val="11"/>
        <color theme="1"/>
        <rFont val="Calibri"/>
        <family val="2"/>
        <charset val="204"/>
      </rPr>
      <t xml:space="preserve">Довжина: </t>
    </r>
    <r>
      <rPr>
        <sz val="11"/>
        <color theme="1"/>
        <rFont val="Calibri"/>
        <family val="2"/>
        <charset val="204"/>
      </rPr>
      <t xml:space="preserve">не менше 200 м
</t>
    </r>
    <r>
      <rPr>
        <b/>
        <sz val="11"/>
        <color theme="1"/>
        <rFont val="Calibri"/>
        <family val="2"/>
        <charset val="204"/>
      </rPr>
      <t>Ширина:</t>
    </r>
    <r>
      <rPr>
        <sz val="11"/>
        <color theme="1"/>
        <rFont val="Calibri"/>
        <family val="2"/>
        <charset val="204"/>
      </rPr>
      <t xml:space="preserve"> не менше 50 мм
</t>
    </r>
    <r>
      <rPr>
        <b/>
        <sz val="11"/>
        <color theme="1"/>
        <rFont val="Calibri"/>
        <family val="2"/>
        <charset val="204"/>
      </rPr>
      <t xml:space="preserve">Особливості: </t>
    </r>
    <r>
      <rPr>
        <sz val="11"/>
        <color theme="1"/>
        <rFont val="Calibri"/>
        <family val="2"/>
        <charset val="204"/>
      </rPr>
      <t xml:space="preserve">для огорожі території при проведенні спеціальних операцій; для вказівки напряму руху
</t>
    </r>
    <r>
      <rPr>
        <b/>
        <sz val="11"/>
        <color theme="1"/>
        <rFont val="Calibri"/>
        <family val="2"/>
        <charset val="204"/>
      </rPr>
      <t>Постапчається в рулоні</t>
    </r>
  </si>
  <si>
    <r>
      <rPr>
        <b/>
        <sz val="11"/>
        <color theme="1"/>
        <rFont val="Calibri"/>
        <family val="2"/>
        <charset val="204"/>
      </rPr>
      <t>Дорожній конус м'який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Робоча температура</t>
    </r>
    <r>
      <rPr>
        <sz val="11"/>
        <color theme="1"/>
        <rFont val="Calibri"/>
        <family val="2"/>
        <charset val="204"/>
      </rPr>
      <t xml:space="preserve">: від -50 до +60 С°
</t>
    </r>
    <r>
      <rPr>
        <b/>
        <sz val="11"/>
        <color theme="1"/>
        <rFont val="Calibri"/>
        <family val="2"/>
        <charset val="204"/>
      </rPr>
      <t>Світловідбиваючі смуги</t>
    </r>
    <r>
      <rPr>
        <sz val="11"/>
        <color theme="1"/>
        <rFont val="Calibri"/>
        <family val="2"/>
        <charset val="204"/>
      </rPr>
      <t xml:space="preserve">: 1
</t>
    </r>
    <r>
      <rPr>
        <b/>
        <sz val="11"/>
        <color theme="1"/>
        <rFont val="Calibri"/>
        <family val="2"/>
        <charset val="204"/>
      </rPr>
      <t xml:space="preserve">Висота: </t>
    </r>
    <r>
      <rPr>
        <sz val="11"/>
        <color theme="1"/>
        <rFont val="Calibri"/>
        <family val="2"/>
        <charset val="204"/>
      </rPr>
      <t xml:space="preserve">не менше 35 см
</t>
    </r>
    <r>
      <rPr>
        <b/>
        <sz val="11"/>
        <color theme="1"/>
        <rFont val="Calibri"/>
        <family val="2"/>
        <charset val="204"/>
      </rPr>
      <t>Розмір основи</t>
    </r>
    <r>
      <rPr>
        <sz val="11"/>
        <color theme="1"/>
        <rFont val="Calibri"/>
        <family val="2"/>
        <charset val="204"/>
      </rPr>
      <t xml:space="preserve">: діаметер не менше 22,5 см
</t>
    </r>
    <r>
      <rPr>
        <b/>
        <sz val="11"/>
        <color theme="1"/>
        <rFont val="Calibri"/>
        <family val="2"/>
        <charset val="204"/>
      </rPr>
      <t>Матеріл:</t>
    </r>
    <r>
      <rPr>
        <sz val="11"/>
        <color theme="1"/>
        <rFont val="Calibri"/>
        <family val="2"/>
        <charset val="204"/>
      </rPr>
      <t xml:space="preserve"> PVC (ПВХ)</t>
    </r>
  </si>
  <si>
    <r>
      <rPr>
        <b/>
        <sz val="11"/>
        <color theme="1"/>
        <rFont val="Calibri"/>
        <family val="2"/>
        <charset val="204"/>
      </rPr>
      <t>Мегафон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 xml:space="preserve">Потужність: </t>
    </r>
    <r>
      <rPr>
        <sz val="11"/>
        <color theme="1"/>
        <rFont val="Calibri"/>
        <family val="2"/>
        <charset val="204"/>
      </rPr>
      <t xml:space="preserve">не менше 25 Вт,
</t>
    </r>
    <r>
      <rPr>
        <b/>
        <sz val="11"/>
        <color theme="1"/>
        <rFont val="Calibri"/>
        <family val="2"/>
        <charset val="204"/>
      </rPr>
      <t xml:space="preserve">Раструб: </t>
    </r>
    <r>
      <rPr>
        <sz val="11"/>
        <color theme="1"/>
        <rFont val="Calibri"/>
        <family val="2"/>
        <charset val="204"/>
      </rPr>
      <t xml:space="preserve">не менше 230 мм,
</t>
    </r>
    <r>
      <rPr>
        <b/>
        <sz val="11"/>
        <color theme="1"/>
        <rFont val="Calibri"/>
        <family val="2"/>
        <charset val="204"/>
      </rPr>
      <t xml:space="preserve">Діяльність чутності: </t>
    </r>
    <r>
      <rPr>
        <sz val="11"/>
        <color theme="1"/>
        <rFont val="Calibri"/>
        <family val="2"/>
        <charset val="204"/>
      </rPr>
      <t xml:space="preserve">не менше 500 м,
</t>
    </r>
    <r>
      <rPr>
        <b/>
        <sz val="11"/>
        <color theme="1"/>
        <rFont val="Calibri"/>
        <family val="2"/>
        <charset val="204"/>
      </rPr>
      <t xml:space="preserve">Режими: </t>
    </r>
    <r>
      <rPr>
        <sz val="11"/>
        <color theme="1"/>
        <rFont val="Calibri"/>
        <family val="2"/>
        <charset val="204"/>
      </rPr>
      <t xml:space="preserve"> 3 (talk, siren, record)
</t>
    </r>
    <r>
      <rPr>
        <b/>
        <sz val="11"/>
        <color theme="1"/>
        <rFont val="Calibri"/>
        <family val="2"/>
        <charset val="204"/>
      </rPr>
      <t xml:space="preserve">Роз'єми: </t>
    </r>
    <r>
      <rPr>
        <sz val="11"/>
        <color theme="1"/>
        <rFont val="Calibri"/>
        <family val="2"/>
        <charset val="204"/>
      </rPr>
      <t xml:space="preserve">AUX вхід, USB / SD card reader,
</t>
    </r>
    <r>
      <rPr>
        <b/>
        <sz val="11"/>
        <color theme="1"/>
        <rFont val="Calibri"/>
        <family val="2"/>
        <charset val="204"/>
      </rPr>
      <t>Наявність ременів:</t>
    </r>
    <r>
      <rPr>
        <sz val="11"/>
        <color theme="1"/>
        <rFont val="Calibri"/>
        <family val="2"/>
        <charset val="204"/>
      </rPr>
      <t xml:space="preserve"> Є (три ремені).</t>
    </r>
  </si>
  <si>
    <t>Прожектор на стійці</t>
  </si>
  <si>
    <r>
      <rPr>
        <b/>
        <sz val="11"/>
        <color theme="1"/>
        <rFont val="Calibri"/>
        <family val="2"/>
        <charset val="204"/>
      </rPr>
      <t>Прожектор на стійці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Матеріал виробу:</t>
    </r>
    <r>
      <rPr>
        <sz val="11"/>
        <color theme="1"/>
        <rFont val="Calibri"/>
        <family val="2"/>
        <charset val="204"/>
      </rPr>
      <t xml:space="preserve"> скло, сталь, алюміній
</t>
    </r>
    <r>
      <rPr>
        <b/>
        <sz val="11"/>
        <color theme="1"/>
        <rFont val="Calibri"/>
        <family val="2"/>
        <charset val="204"/>
      </rPr>
      <t xml:space="preserve">Потужність: </t>
    </r>
    <r>
      <rPr>
        <sz val="11"/>
        <color theme="1"/>
        <rFont val="Calibri"/>
        <family val="2"/>
        <charset val="204"/>
      </rPr>
      <t xml:space="preserve">не менше 60 Вт / 2 LED-джерела світла х 30 Вт
</t>
    </r>
    <r>
      <rPr>
        <b/>
        <sz val="11"/>
        <color theme="1"/>
        <rFont val="Calibri"/>
        <family val="2"/>
        <charset val="204"/>
      </rPr>
      <t xml:space="preserve">Світлова віддача: </t>
    </r>
    <r>
      <rPr>
        <sz val="11"/>
        <color theme="1"/>
        <rFont val="Calibri"/>
        <family val="2"/>
        <charset val="204"/>
      </rPr>
      <t xml:space="preserve">не менше 90 Лм/Вт
</t>
    </r>
    <r>
      <rPr>
        <b/>
        <sz val="11"/>
        <color theme="1"/>
        <rFont val="Calibri"/>
        <family val="2"/>
        <charset val="204"/>
      </rPr>
      <t>Світловий потік:</t>
    </r>
    <r>
      <rPr>
        <sz val="11"/>
        <color theme="1"/>
        <rFont val="Calibri"/>
        <family val="2"/>
        <charset val="204"/>
      </rPr>
      <t xml:space="preserve"> не менше 5400 Лм</t>
    </r>
    <r>
      <rPr>
        <b/>
        <sz val="11"/>
        <color theme="1"/>
        <rFont val="Calibri"/>
        <family val="2"/>
        <charset val="204"/>
      </rPr>
      <t xml:space="preserve">
Спосіб монтажу: </t>
    </r>
    <r>
      <rPr>
        <sz val="11"/>
        <color theme="1"/>
        <rFont val="Calibri"/>
        <family val="2"/>
        <charset val="204"/>
      </rPr>
      <t xml:space="preserve">на підставці
</t>
    </r>
    <r>
      <rPr>
        <b/>
        <sz val="11"/>
        <color theme="1"/>
        <rFont val="Calibri"/>
        <family val="2"/>
        <charset val="204"/>
      </rPr>
      <t>Тип лампи:</t>
    </r>
    <r>
      <rPr>
        <sz val="11"/>
        <color theme="1"/>
        <rFont val="Calibri"/>
        <family val="2"/>
        <charset val="204"/>
      </rPr>
      <t xml:space="preserve"> вбудований світлодіод (LED)
</t>
    </r>
    <r>
      <rPr>
        <b/>
        <sz val="11"/>
        <color theme="1"/>
        <rFont val="Calibri"/>
        <family val="2"/>
        <charset val="204"/>
      </rPr>
      <t>Кут освітлення:</t>
    </r>
    <r>
      <rPr>
        <sz val="11"/>
        <color theme="1"/>
        <rFont val="Calibri"/>
        <family val="2"/>
        <charset val="204"/>
      </rPr>
      <t xml:space="preserve"> не менше 120 град
</t>
    </r>
    <r>
      <rPr>
        <b/>
        <sz val="11"/>
        <color theme="1"/>
        <rFont val="Calibri"/>
        <family val="2"/>
        <charset val="204"/>
      </rPr>
      <t xml:space="preserve">Висота: </t>
    </r>
    <r>
      <rPr>
        <sz val="11"/>
        <color theme="1"/>
        <rFont val="Calibri"/>
        <family val="2"/>
        <charset val="204"/>
      </rPr>
      <t>не менше 170 см</t>
    </r>
    <r>
      <rPr>
        <b/>
        <sz val="11"/>
        <color theme="1"/>
        <rFont val="Calibri"/>
        <family val="2"/>
        <charset val="204"/>
      </rPr>
      <t xml:space="preserve">
Ступінь захисту (IP):</t>
    </r>
    <r>
      <rPr>
        <sz val="11"/>
        <color theme="1"/>
        <rFont val="Calibri"/>
        <family val="2"/>
        <charset val="204"/>
      </rPr>
      <t xml:space="preserve"> не менше 65</t>
    </r>
  </si>
  <si>
    <r>
      <rPr>
        <b/>
        <sz val="11"/>
        <color theme="1"/>
        <rFont val="Calibri"/>
        <family val="2"/>
        <charset val="204"/>
      </rPr>
      <t>Кошма протипожежна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Відповідність</t>
    </r>
    <r>
      <rPr>
        <sz val="11"/>
        <color theme="1"/>
        <rFont val="Calibri"/>
        <family val="2"/>
        <charset val="204"/>
      </rPr>
      <t xml:space="preserve"> ДСТУ EN 1869:2021
</t>
    </r>
    <r>
      <rPr>
        <b/>
        <sz val="11"/>
        <color theme="1"/>
        <rFont val="Calibri"/>
        <family val="2"/>
        <charset val="204"/>
      </rPr>
      <t>Протипожежні покривала</t>
    </r>
    <r>
      <rPr>
        <sz val="11"/>
        <color theme="1"/>
        <rFont val="Calibri"/>
        <family val="2"/>
        <charset val="204"/>
      </rPr>
      <t xml:space="preserve"> (EN 1869:2019, IDT);
</t>
    </r>
    <r>
      <rPr>
        <b/>
        <sz val="11"/>
        <color theme="1"/>
        <rFont val="Calibri"/>
        <family val="2"/>
        <charset val="204"/>
      </rPr>
      <t>Вага виробу:</t>
    </r>
    <r>
      <rPr>
        <sz val="11"/>
        <color theme="1"/>
        <rFont val="Calibri"/>
        <family val="2"/>
        <charset val="204"/>
      </rPr>
      <t xml:space="preserve"> 0,980 кг +/- 20%;</t>
    </r>
    <r>
      <rPr>
        <b/>
        <sz val="11"/>
        <color theme="1"/>
        <rFont val="Calibri"/>
        <family val="2"/>
        <charset val="204"/>
      </rPr>
      <t xml:space="preserve">
Розміри:</t>
    </r>
    <r>
      <rPr>
        <sz val="11"/>
        <color theme="1"/>
        <rFont val="Calibri"/>
        <family val="2"/>
        <charset val="204"/>
      </rPr>
      <t xml:space="preserve"> 1,2 х 1,8 м +/- 20%;
</t>
    </r>
    <r>
      <rPr>
        <b/>
        <sz val="11"/>
        <color theme="1"/>
        <rFont val="Calibri"/>
        <family val="2"/>
        <charset val="204"/>
      </rPr>
      <t xml:space="preserve">Колір упакування: </t>
    </r>
    <r>
      <rPr>
        <sz val="11"/>
        <color theme="1"/>
        <rFont val="Calibri"/>
        <family val="2"/>
        <charset val="204"/>
      </rPr>
      <t xml:space="preserve">довільний;
</t>
    </r>
    <r>
      <rPr>
        <b/>
        <sz val="11"/>
        <color theme="1"/>
        <rFont val="Calibri"/>
        <family val="2"/>
        <charset val="204"/>
      </rPr>
      <t xml:space="preserve">Максимальна температура застосування: </t>
    </r>
    <r>
      <rPr>
        <sz val="11"/>
        <color theme="1"/>
        <rFont val="Calibri"/>
        <family val="2"/>
        <charset val="204"/>
      </rPr>
      <t xml:space="preserve">не менше 1000°C (менш як 15 хвилин), не менше 350°C (більш як 15 хвилин);
</t>
    </r>
    <r>
      <rPr>
        <b/>
        <sz val="11"/>
        <color theme="1"/>
        <rFont val="Calibri"/>
        <family val="2"/>
        <charset val="204"/>
      </rPr>
      <t>Покривало повинно витримувати</t>
    </r>
    <r>
      <rPr>
        <sz val="11"/>
        <color theme="1"/>
        <rFont val="Calibri"/>
        <family val="2"/>
        <charset val="204"/>
      </rPr>
      <t xml:space="preserve"> класи для гасіння пожеж: "А", "В", "D".
</t>
    </r>
    <r>
      <rPr>
        <b/>
        <sz val="11"/>
        <color theme="1"/>
        <rFont val="Calibri"/>
        <family val="2"/>
        <charset val="204"/>
      </rPr>
      <t xml:space="preserve">Матеріал: </t>
    </r>
    <r>
      <rPr>
        <sz val="11"/>
        <color theme="1"/>
        <rFont val="Calibri"/>
        <family val="2"/>
        <charset val="204"/>
      </rPr>
      <t>скловолокно або інший негорючий матеріал (один або декілька шарів)</t>
    </r>
  </si>
  <si>
    <t>Стенд пожежний з щитом відкритого типу</t>
  </si>
  <si>
    <r>
      <rPr>
        <b/>
        <sz val="11"/>
        <color theme="1"/>
        <rFont val="Calibri"/>
        <family val="2"/>
        <charset val="204"/>
      </rPr>
      <t>Стенд пожежний з щитом відкритого типу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Комплектність:</t>
    </r>
    <r>
      <rPr>
        <sz val="11"/>
        <color theme="1"/>
        <rFont val="Calibri"/>
        <family val="2"/>
        <charset val="204"/>
      </rPr>
      <t xml:space="preserve"> багор-1шт., лом-1шт., лопата-1шт., сокира-1шт., відро-2шт. ВП-6-1шт.
Ширина (мм): 1200 /- 20%;
Висота (мм): 2000 /- 20%;
Глибина (мм): 400 /- 20%;
</t>
    </r>
    <r>
      <rPr>
        <b/>
        <sz val="11"/>
        <color theme="1"/>
        <rFont val="Calibri"/>
        <family val="2"/>
        <charset val="204"/>
      </rPr>
      <t xml:space="preserve">Стандарт виготовлення: </t>
    </r>
    <r>
      <rPr>
        <sz val="11"/>
        <color theme="1"/>
        <rFont val="Calibri"/>
        <family val="2"/>
        <charset val="204"/>
      </rPr>
      <t xml:space="preserve">згідно з ДСТУ / ГОСТ
</t>
    </r>
    <r>
      <rPr>
        <b/>
        <sz val="11"/>
        <color theme="1"/>
        <rFont val="Calibri"/>
        <family val="2"/>
        <charset val="204"/>
      </rPr>
      <t xml:space="preserve">Ручний пожежний інструмент повинен бути пофарбований:  
</t>
    </r>
    <r>
      <rPr>
        <sz val="11"/>
        <color theme="1"/>
        <rFont val="Calibri"/>
        <family val="2"/>
        <charset val="204"/>
      </rPr>
      <t>- дерев’яні елементи сокир та лопат</t>
    </r>
    <r>
      <rPr>
        <b/>
        <sz val="11"/>
        <color theme="1"/>
        <rFont val="Calibri"/>
        <family val="2"/>
        <charset val="204"/>
      </rPr>
      <t xml:space="preserve"> у червоний колір</t>
    </r>
    <r>
      <rPr>
        <sz val="11"/>
        <color theme="1"/>
        <rFont val="Calibri"/>
        <family val="2"/>
        <charset val="204"/>
      </rPr>
      <t>;    
- ломи, гаки та металеві елементи сокир і лопат</t>
    </r>
    <r>
      <rPr>
        <b/>
        <sz val="11"/>
        <color theme="1"/>
        <rFont val="Calibri"/>
        <family val="2"/>
        <charset val="204"/>
      </rPr>
      <t xml:space="preserve"> у чорний колір</t>
    </r>
    <r>
      <rPr>
        <sz val="11"/>
        <color theme="1"/>
        <rFont val="Calibri"/>
        <family val="2"/>
        <charset val="204"/>
      </rPr>
      <t xml:space="preserve">;  
- пожежні відра у червоний колір.
</t>
    </r>
    <r>
      <rPr>
        <b/>
        <sz val="11"/>
        <color theme="1"/>
        <rFont val="Calibri"/>
        <family val="2"/>
        <charset val="204"/>
      </rPr>
      <t>2.1) Багор.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 xml:space="preserve">Маса багора: </t>
    </r>
    <r>
      <rPr>
        <sz val="11"/>
        <color theme="1"/>
        <rFont val="Calibri"/>
        <family val="2"/>
        <charset val="204"/>
      </rPr>
      <t xml:space="preserve">не більше 5 кг; </t>
    </r>
    <r>
      <rPr>
        <b/>
        <sz val="11"/>
        <color theme="1"/>
        <rFont val="Calibri"/>
        <family val="2"/>
        <charset val="204"/>
      </rPr>
      <t xml:space="preserve">Довжина предмету: </t>
    </r>
    <r>
      <rPr>
        <sz val="11"/>
        <color theme="1"/>
        <rFont val="Calibri"/>
        <family val="2"/>
        <charset val="204"/>
      </rPr>
      <t xml:space="preserve">2000 ±10 мм; </t>
    </r>
    <r>
      <rPr>
        <b/>
        <sz val="11"/>
        <color theme="1"/>
        <rFont val="Calibri"/>
        <family val="2"/>
        <charset val="204"/>
      </rPr>
      <t>Діаметр металевого стержня:</t>
    </r>
    <r>
      <rPr>
        <sz val="11"/>
        <color theme="1"/>
        <rFont val="Calibri"/>
        <family val="2"/>
        <charset val="204"/>
      </rPr>
      <t xml:space="preserve"> 20 ±1 мм;
</t>
    </r>
    <r>
      <rPr>
        <b/>
        <sz val="11"/>
        <color theme="1"/>
        <rFont val="Calibri"/>
        <family val="2"/>
        <charset val="204"/>
      </rPr>
      <t>Особливості:</t>
    </r>
    <r>
      <rPr>
        <sz val="11"/>
        <color theme="1"/>
        <rFont val="Calibri"/>
        <family val="2"/>
        <charset val="204"/>
      </rPr>
      <t xml:space="preserve"> багор пожежний металевий (далі БПМ) </t>
    </r>
    <r>
      <rPr>
        <b/>
        <sz val="11"/>
        <color theme="1"/>
        <rFont val="Calibri"/>
        <family val="2"/>
        <charset val="204"/>
      </rPr>
      <t>складається з:</t>
    </r>
    <r>
      <rPr>
        <sz val="11"/>
        <color theme="1"/>
        <rFont val="Calibri"/>
        <family val="2"/>
        <charset val="204"/>
      </rPr>
      <t xml:space="preserve"> основи, рукоятки і робочої частини. </t>
    </r>
    <r>
      <rPr>
        <b/>
        <sz val="11"/>
        <color theme="1"/>
        <rFont val="Calibri"/>
        <family val="2"/>
        <charset val="204"/>
      </rPr>
      <t>Основа виконана з</t>
    </r>
    <r>
      <rPr>
        <sz val="11"/>
        <color theme="1"/>
        <rFont val="Calibri"/>
        <family val="2"/>
        <charset val="204"/>
      </rPr>
      <t xml:space="preserve"> металевого стержня – сталевої труби діаметром 20 мм із товщиною стінки 2,8 мм. </t>
    </r>
    <r>
      <rPr>
        <b/>
        <sz val="11"/>
        <color theme="1"/>
        <rFont val="Calibri"/>
        <family val="2"/>
        <charset val="204"/>
      </rPr>
      <t>Робоча частина багра</t>
    </r>
    <r>
      <rPr>
        <sz val="11"/>
        <color theme="1"/>
        <rFont val="Calibri"/>
        <family val="2"/>
        <charset val="204"/>
      </rPr>
      <t xml:space="preserve"> – сталевий гак зі списом. </t>
    </r>
    <r>
      <rPr>
        <b/>
        <sz val="11"/>
        <color theme="1"/>
        <rFont val="Calibri"/>
        <family val="2"/>
        <charset val="204"/>
      </rPr>
      <t>Гак і спис мають</t>
    </r>
    <r>
      <rPr>
        <sz val="11"/>
        <color theme="1"/>
        <rFont val="Calibri"/>
        <family val="2"/>
        <charset val="204"/>
      </rPr>
      <t xml:space="preserve"> заточення і гартуються на довжину до 60 мм. </t>
    </r>
    <r>
      <rPr>
        <b/>
        <sz val="11"/>
        <color theme="1"/>
        <rFont val="Calibri"/>
        <family val="2"/>
        <charset val="204"/>
      </rPr>
      <t>Рукоятка виконана</t>
    </r>
    <r>
      <rPr>
        <sz val="11"/>
        <color theme="1"/>
        <rFont val="Calibri"/>
        <family val="2"/>
        <charset val="204"/>
      </rPr>
      <t xml:space="preserve"> у вигляді кільця. 
</t>
    </r>
    <r>
      <rPr>
        <b/>
        <sz val="11"/>
        <color theme="1"/>
        <rFont val="Calibri"/>
        <family val="2"/>
        <charset val="204"/>
      </rPr>
      <t>2.2) Лом пожежний легкий.</t>
    </r>
    <r>
      <rPr>
        <sz val="11"/>
        <color theme="1"/>
        <rFont val="Calibri"/>
        <family val="2"/>
        <charset val="204"/>
      </rPr>
      <t xml:space="preserve">  
</t>
    </r>
    <r>
      <rPr>
        <b/>
        <sz val="11"/>
        <color theme="1"/>
        <rFont val="Calibri"/>
        <family val="2"/>
        <charset val="204"/>
      </rPr>
      <t>Маса:</t>
    </r>
    <r>
      <rPr>
        <sz val="11"/>
        <color theme="1"/>
        <rFont val="Calibri"/>
        <family val="2"/>
        <charset val="204"/>
      </rPr>
      <t xml:space="preserve"> не більше 4,5 кг; </t>
    </r>
    <r>
      <rPr>
        <b/>
        <sz val="11"/>
        <color theme="1"/>
        <rFont val="Calibri"/>
        <family val="2"/>
        <charset val="204"/>
      </rPr>
      <t xml:space="preserve">Довжина предмету: </t>
    </r>
    <r>
      <rPr>
        <sz val="11"/>
        <color theme="1"/>
        <rFont val="Calibri"/>
        <family val="2"/>
        <charset val="204"/>
      </rPr>
      <t xml:space="preserve">не менше 1100 ±1 мм; </t>
    </r>
    <r>
      <rPr>
        <b/>
        <sz val="11"/>
        <color theme="1"/>
        <rFont val="Calibri"/>
        <family val="2"/>
        <charset val="204"/>
      </rPr>
      <t>Діаметр:</t>
    </r>
    <r>
      <rPr>
        <sz val="11"/>
        <color theme="1"/>
        <rFont val="Calibri"/>
        <family val="2"/>
        <charset val="204"/>
      </rPr>
      <t xml:space="preserve"> не менше 25 мм;
</t>
    </r>
    <r>
      <rPr>
        <b/>
        <sz val="11"/>
        <color theme="1"/>
        <rFont val="Calibri"/>
        <family val="2"/>
        <charset val="204"/>
      </rPr>
      <t>Складається з основи з:</t>
    </r>
    <r>
      <rPr>
        <sz val="11"/>
        <color theme="1"/>
        <rFont val="Calibri"/>
        <family val="2"/>
        <charset val="204"/>
      </rPr>
      <t xml:space="preserve"> кільцем і двох робочих частин.</t>
    </r>
    <r>
      <rPr>
        <b/>
        <sz val="11"/>
        <color theme="1"/>
        <rFont val="Calibri"/>
        <family val="2"/>
        <charset val="204"/>
      </rPr>
      <t xml:space="preserve"> Основа виконана з</t>
    </r>
    <r>
      <rPr>
        <sz val="11"/>
        <color theme="1"/>
        <rFont val="Calibri"/>
        <family val="2"/>
        <charset val="204"/>
      </rPr>
      <t xml:space="preserve"> металевого стержня діаметром 25 мм. </t>
    </r>
    <r>
      <rPr>
        <b/>
        <sz val="11"/>
        <color theme="1"/>
        <rFont val="Calibri"/>
        <family val="2"/>
        <charset val="204"/>
      </rPr>
      <t>Робочі частини лома</t>
    </r>
    <r>
      <rPr>
        <sz val="11"/>
        <color theme="1"/>
        <rFont val="Calibri"/>
        <family val="2"/>
        <charset val="204"/>
      </rPr>
      <t xml:space="preserve"> – одна у вигляді гака, зігнутого під кутом 45° до основи, з чотиригранним заточенням, інша – плоске лезо. </t>
    </r>
    <r>
      <rPr>
        <b/>
        <sz val="11"/>
        <color theme="1"/>
        <rFont val="Calibri"/>
        <family val="2"/>
        <charset val="204"/>
      </rPr>
      <t>Робочі частини гартуються</t>
    </r>
    <r>
      <rPr>
        <sz val="11"/>
        <color theme="1"/>
        <rFont val="Calibri"/>
        <family val="2"/>
        <charset val="204"/>
      </rPr>
      <t xml:space="preserve"> по довжині до 80 мм.</t>
    </r>
    <r>
      <rPr>
        <b/>
        <sz val="11"/>
        <color theme="1"/>
        <rFont val="Calibri"/>
        <family val="2"/>
        <charset val="204"/>
      </rPr>
      <t xml:space="preserve"> У основі стержня</t>
    </r>
    <r>
      <rPr>
        <sz val="11"/>
        <color theme="1"/>
        <rFont val="Calibri"/>
        <family val="2"/>
        <charset val="204"/>
      </rPr>
      <t xml:space="preserve"> на відстані 200 мм від гака в отвір вставлене кільце діаметром 30 мм із товщиною дроту 5 мм.
</t>
    </r>
    <r>
      <rPr>
        <b/>
        <sz val="11"/>
        <color theme="1"/>
        <rFont val="Calibri"/>
        <family val="2"/>
        <charset val="204"/>
      </rPr>
      <t>2.3) Лопата.</t>
    </r>
    <r>
      <rPr>
        <sz val="11"/>
        <color theme="1"/>
        <rFont val="Calibri"/>
        <family val="2"/>
        <charset val="204"/>
      </rPr>
      <t xml:space="preserve">
</t>
    </r>
    <r>
      <rPr>
        <b/>
        <sz val="11"/>
        <color theme="1"/>
        <rFont val="Calibri"/>
        <family val="2"/>
        <charset val="204"/>
      </rPr>
      <t>Матеріал держаку:</t>
    </r>
    <r>
      <rPr>
        <sz val="11"/>
        <color theme="1"/>
        <rFont val="Calibri"/>
        <family val="2"/>
        <charset val="204"/>
      </rPr>
      <t xml:space="preserve"> пиломатеріали листяних порід або пластмаси згідно з чинними нормативними документами.
</t>
    </r>
    <r>
      <rPr>
        <b/>
        <sz val="11"/>
        <color theme="1"/>
        <rFont val="Calibri"/>
        <family val="2"/>
        <charset val="204"/>
      </rPr>
      <t xml:space="preserve">Матеріал тулейки та полотна: </t>
    </r>
    <r>
      <rPr>
        <sz val="11"/>
        <color theme="1"/>
        <rFont val="Calibri"/>
        <family val="2"/>
        <charset val="204"/>
      </rPr>
      <t xml:space="preserve">прокат тонколистовий зі сталі марки 30ХГС (згідно з ДСТУ 7806), зі сталі марок 45, 50 (згідно з ДСТУ 7809), зі сталі марок Ст3, Ст5 та Ст6 (згідно з ДСТУ 2651/ГОСТ 380);
</t>
    </r>
    <r>
      <rPr>
        <b/>
        <sz val="11"/>
        <color theme="1"/>
        <rFont val="Calibri"/>
        <family val="2"/>
        <charset val="204"/>
      </rPr>
      <t xml:space="preserve">Складається: </t>
    </r>
    <r>
      <rPr>
        <sz val="11"/>
        <color theme="1"/>
        <rFont val="Calibri"/>
        <family val="2"/>
        <charset val="204"/>
      </rPr>
      <t xml:space="preserve">з дерев'яного живця і робочого полотна у формі багнета. 
</t>
    </r>
    <r>
      <rPr>
        <b/>
        <sz val="11"/>
        <color theme="1"/>
        <rFont val="Calibri"/>
        <family val="2"/>
        <charset val="204"/>
      </rPr>
      <t>Колір:</t>
    </r>
    <r>
      <rPr>
        <sz val="11"/>
        <color theme="1"/>
        <rFont val="Calibri"/>
        <family val="2"/>
        <charset val="204"/>
      </rPr>
      <t xml:space="preserve"> живець пофарбований у червоний колір; робоче полотно має чорний-сірий колір.  
</t>
    </r>
    <r>
      <rPr>
        <b/>
        <sz val="11"/>
        <color theme="1"/>
        <rFont val="Calibri"/>
        <family val="2"/>
        <charset val="204"/>
      </rPr>
      <t>Довжина держака, в межах мм.:</t>
    </r>
    <r>
      <rPr>
        <sz val="11"/>
        <color theme="1"/>
        <rFont val="Calibri"/>
        <family val="2"/>
        <charset val="204"/>
      </rPr>
      <t xml:space="preserve"> 1100-1450, </t>
    </r>
    <r>
      <rPr>
        <b/>
        <sz val="11"/>
        <color theme="1"/>
        <rFont val="Calibri"/>
        <family val="2"/>
        <charset val="204"/>
      </rPr>
      <t>Діаметр держака, в межах, мм.</t>
    </r>
    <r>
      <rPr>
        <sz val="11"/>
        <color theme="1"/>
        <rFont val="Calibri"/>
        <family val="2"/>
        <charset val="204"/>
      </rPr>
      <t xml:space="preserve">: 40-45, </t>
    </r>
    <r>
      <rPr>
        <b/>
        <sz val="11"/>
        <color theme="1"/>
        <rFont val="Calibri"/>
        <family val="2"/>
        <charset val="204"/>
      </rPr>
      <t>Товщина металу, не менше мм.:</t>
    </r>
    <r>
      <rPr>
        <sz val="11"/>
        <color theme="1"/>
        <rFont val="Calibri"/>
        <family val="2"/>
        <charset val="204"/>
      </rPr>
      <t xml:space="preserve"> 1,5, </t>
    </r>
    <r>
      <rPr>
        <b/>
        <sz val="11"/>
        <color theme="1"/>
        <rFont val="Calibri"/>
        <family val="2"/>
        <charset val="204"/>
      </rPr>
      <t>Довжина полотна з тулейкою, не більше мм.:</t>
    </r>
    <r>
      <rPr>
        <sz val="11"/>
        <color theme="1"/>
        <rFont val="Calibri"/>
        <family val="2"/>
        <charset val="204"/>
      </rPr>
      <t xml:space="preserve"> 450.
</t>
    </r>
    <r>
      <rPr>
        <b/>
        <sz val="11"/>
        <color theme="1"/>
        <rFont val="Calibri"/>
        <family val="2"/>
        <charset val="204"/>
      </rPr>
      <t>2.4) Сокира пожежна.</t>
    </r>
    <r>
      <rPr>
        <sz val="11"/>
        <color theme="1"/>
        <rFont val="Calibri"/>
        <family val="2"/>
        <charset val="204"/>
      </rPr>
      <t xml:space="preserve">   
</t>
    </r>
    <r>
      <rPr>
        <b/>
        <sz val="11"/>
        <color theme="1"/>
        <rFont val="Calibri"/>
        <family val="2"/>
        <charset val="204"/>
      </rPr>
      <t xml:space="preserve">Маса, не більше: </t>
    </r>
    <r>
      <rPr>
        <sz val="11"/>
        <color theme="1"/>
        <rFont val="Calibri"/>
        <family val="2"/>
        <charset val="204"/>
      </rPr>
      <t xml:space="preserve">4 кг; </t>
    </r>
    <r>
      <rPr>
        <b/>
        <sz val="11"/>
        <color theme="1"/>
        <rFont val="Calibri"/>
        <family val="2"/>
        <charset val="204"/>
      </rPr>
      <t xml:space="preserve">Висота сокири: </t>
    </r>
    <r>
      <rPr>
        <sz val="11"/>
        <color theme="1"/>
        <rFont val="Calibri"/>
        <family val="2"/>
        <charset val="204"/>
      </rPr>
      <t xml:space="preserve"> 200±5 мм; </t>
    </r>
    <r>
      <rPr>
        <b/>
        <sz val="11"/>
        <color theme="1"/>
        <rFont val="Calibri"/>
        <family val="2"/>
        <charset val="204"/>
      </rPr>
      <t xml:space="preserve">Ширина леза сокири: </t>
    </r>
    <r>
      <rPr>
        <sz val="11"/>
        <color theme="1"/>
        <rFont val="Calibri"/>
        <family val="2"/>
        <charset val="204"/>
      </rPr>
      <t xml:space="preserve">150 ±5 мм; </t>
    </r>
    <r>
      <rPr>
        <b/>
        <sz val="11"/>
        <color theme="1"/>
        <rFont val="Calibri"/>
        <family val="2"/>
        <charset val="204"/>
      </rPr>
      <t xml:space="preserve">Довжина предмету: </t>
    </r>
    <r>
      <rPr>
        <sz val="11"/>
        <color theme="1"/>
        <rFont val="Calibri"/>
        <family val="2"/>
        <charset val="204"/>
      </rPr>
      <t xml:space="preserve">500 ±5 мм; 
</t>
    </r>
    <r>
      <rPr>
        <b/>
        <sz val="11"/>
        <color theme="1"/>
        <rFont val="Calibri"/>
        <family val="2"/>
        <charset val="204"/>
      </rPr>
      <t>Особливості:</t>
    </r>
    <r>
      <rPr>
        <sz val="11"/>
        <color theme="1"/>
        <rFont val="Calibri"/>
        <family val="2"/>
        <charset val="204"/>
      </rPr>
      <t xml:space="preserve"> сокира пожежна </t>
    </r>
    <r>
      <rPr>
        <b/>
        <sz val="11"/>
        <color theme="1"/>
        <rFont val="Calibri"/>
        <family val="2"/>
        <charset val="204"/>
      </rPr>
      <t>має складатись</t>
    </r>
    <r>
      <rPr>
        <sz val="11"/>
        <color theme="1"/>
        <rFont val="Calibri"/>
        <family val="2"/>
        <charset val="204"/>
      </rPr>
      <t xml:space="preserve"> із металевої (сталевої) сокири з отвором (вушком), у який вставляється металеве сокирище (руків'я) зі зручним гумовим покриттям.</t>
    </r>
    <r>
      <rPr>
        <b/>
        <sz val="11"/>
        <color theme="1"/>
        <rFont val="Calibri"/>
        <family val="2"/>
        <charset val="204"/>
      </rPr>
      <t xml:space="preserve"> Сокира має</t>
    </r>
    <r>
      <rPr>
        <sz val="11"/>
        <color theme="1"/>
        <rFont val="Calibri"/>
        <family val="2"/>
        <charset val="204"/>
      </rPr>
      <t xml:space="preserve"> надійно кріпитися до сокирища. </t>
    </r>
    <r>
      <rPr>
        <b/>
        <sz val="11"/>
        <color theme="1"/>
        <rFont val="Calibri"/>
        <family val="2"/>
        <charset val="204"/>
      </rPr>
      <t>Один бік сокири</t>
    </r>
    <r>
      <rPr>
        <sz val="11"/>
        <color theme="1"/>
        <rFont val="Calibri"/>
        <family val="2"/>
        <charset val="204"/>
      </rPr>
      <t xml:space="preserve"> ‒ лезо, а інший має вигляд кирки (клину). </t>
    </r>
    <r>
      <rPr>
        <b/>
        <sz val="11"/>
        <color theme="1"/>
        <rFont val="Calibri"/>
        <family val="2"/>
        <charset val="204"/>
      </rPr>
      <t>Твердість металу</t>
    </r>
    <r>
      <rPr>
        <sz val="11"/>
        <color theme="1"/>
        <rFont val="Calibri"/>
        <family val="2"/>
        <charset val="204"/>
      </rPr>
      <t xml:space="preserve"> сокири по лезу в зоні до 15 мм від краю, 55-65 HRC відповідно до методики перевірки за ДСТУ ISO 6508-1:2013.
</t>
    </r>
    <r>
      <rPr>
        <b/>
        <sz val="11"/>
        <color theme="1"/>
        <rFont val="Calibri"/>
        <family val="2"/>
        <charset val="204"/>
      </rPr>
      <t>2.5) Конусоподібне пожежне відро.</t>
    </r>
    <r>
      <rPr>
        <sz val="11"/>
        <color theme="1"/>
        <rFont val="Calibri"/>
        <family val="2"/>
        <charset val="204"/>
      </rPr>
      <t xml:space="preserve">  
</t>
    </r>
    <r>
      <rPr>
        <b/>
        <sz val="11"/>
        <color theme="1"/>
        <rFont val="Calibri"/>
        <family val="2"/>
        <charset val="204"/>
      </rPr>
      <t xml:space="preserve">Матеріал металу: </t>
    </r>
    <r>
      <rPr>
        <sz val="11"/>
        <color theme="1"/>
        <rFont val="Calibri"/>
        <family val="2"/>
        <charset val="204"/>
      </rPr>
      <t xml:space="preserve">жесть; </t>
    </r>
    <r>
      <rPr>
        <b/>
        <sz val="11"/>
        <color theme="1"/>
        <rFont val="Calibri"/>
        <family val="2"/>
        <charset val="204"/>
      </rPr>
      <t xml:space="preserve">Об'єм: </t>
    </r>
    <r>
      <rPr>
        <sz val="11"/>
        <color theme="1"/>
        <rFont val="Calibri"/>
        <family val="2"/>
        <charset val="204"/>
      </rPr>
      <t xml:space="preserve">8 ±0,01  літрів; </t>
    </r>
    <r>
      <rPr>
        <b/>
        <sz val="11"/>
        <color theme="1"/>
        <rFont val="Calibri"/>
        <family val="2"/>
        <charset val="204"/>
      </rPr>
      <t>Маса:</t>
    </r>
    <r>
      <rPr>
        <sz val="11"/>
        <color theme="1"/>
        <rFont val="Calibri"/>
        <family val="2"/>
        <charset val="204"/>
      </rPr>
      <t xml:space="preserve"> 0.900±0,05 кілограм; </t>
    </r>
    <r>
      <rPr>
        <b/>
        <sz val="11"/>
        <color theme="1"/>
        <rFont val="Calibri"/>
        <family val="2"/>
        <charset val="204"/>
      </rPr>
      <t>Висота з піднятою ручкою:</t>
    </r>
    <r>
      <rPr>
        <sz val="11"/>
        <color theme="1"/>
        <rFont val="Calibri"/>
        <family val="2"/>
        <charset val="204"/>
      </rPr>
      <t xml:space="preserve"> 415±0,5 мм.;  
</t>
    </r>
    <r>
      <rPr>
        <b/>
        <sz val="11"/>
        <color theme="1"/>
        <rFont val="Calibri"/>
        <family val="2"/>
        <charset val="204"/>
      </rPr>
      <t>Максимальний діаметр:</t>
    </r>
    <r>
      <rPr>
        <sz val="11"/>
        <color theme="1"/>
        <rFont val="Calibri"/>
        <family val="2"/>
        <charset val="204"/>
      </rPr>
      <t xml:space="preserve"> 275±0,5 мм.; 
</t>
    </r>
    <r>
      <rPr>
        <b/>
        <sz val="11"/>
        <color theme="1"/>
        <rFont val="Calibri"/>
        <family val="2"/>
        <charset val="204"/>
      </rPr>
      <t xml:space="preserve">2.6) Ящик для піску. </t>
    </r>
    <r>
      <rPr>
        <sz val="11"/>
        <color theme="1"/>
        <rFont val="Calibri"/>
        <family val="2"/>
        <charset val="204"/>
      </rPr>
      <t xml:space="preserve"> 
</t>
    </r>
    <r>
      <rPr>
        <b/>
        <sz val="11"/>
        <color theme="1"/>
        <rFont val="Calibri"/>
        <family val="2"/>
        <charset val="204"/>
      </rPr>
      <t>Місткість:</t>
    </r>
    <r>
      <rPr>
        <sz val="11"/>
        <color theme="1"/>
        <rFont val="Calibri"/>
        <family val="2"/>
        <charset val="204"/>
      </rPr>
      <t xml:space="preserve"> 0,13 м³; </t>
    </r>
    <r>
      <rPr>
        <b/>
        <sz val="11"/>
        <color theme="1"/>
        <rFont val="Calibri"/>
        <family val="2"/>
        <charset val="204"/>
      </rPr>
      <t>Висота:</t>
    </r>
    <r>
      <rPr>
        <sz val="11"/>
        <color theme="1"/>
        <rFont val="Calibri"/>
        <family val="2"/>
        <charset val="204"/>
      </rPr>
      <t xml:space="preserve"> 400 ±5 мм; </t>
    </r>
    <r>
      <rPr>
        <b/>
        <sz val="11"/>
        <color theme="1"/>
        <rFont val="Calibri"/>
        <family val="2"/>
        <charset val="204"/>
      </rPr>
      <t xml:space="preserve">Ширина: </t>
    </r>
    <r>
      <rPr>
        <sz val="11"/>
        <color theme="1"/>
        <rFont val="Calibri"/>
        <family val="2"/>
        <charset val="204"/>
      </rPr>
      <t xml:space="preserve">800±5 мм; </t>
    </r>
    <r>
      <rPr>
        <b/>
        <sz val="11"/>
        <color theme="1"/>
        <rFont val="Calibri"/>
        <family val="2"/>
        <charset val="204"/>
      </rPr>
      <t xml:space="preserve">Глибина: </t>
    </r>
    <r>
      <rPr>
        <sz val="11"/>
        <color theme="1"/>
        <rFont val="Calibri"/>
        <family val="2"/>
        <charset val="204"/>
      </rPr>
      <t xml:space="preserve">400±5 мм; </t>
    </r>
    <r>
      <rPr>
        <b/>
        <sz val="11"/>
        <color theme="1"/>
        <rFont val="Calibri"/>
        <family val="2"/>
        <charset val="204"/>
      </rPr>
      <t xml:space="preserve">Колір: </t>
    </r>
    <r>
      <rPr>
        <sz val="11"/>
        <color theme="1"/>
        <rFont val="Calibri"/>
        <family val="2"/>
        <charset val="204"/>
      </rPr>
      <t xml:space="preserve">червоний.
</t>
    </r>
    <r>
      <rPr>
        <b/>
        <sz val="11"/>
        <color theme="1"/>
        <rFont val="Calibri"/>
        <family val="2"/>
        <charset val="204"/>
      </rPr>
      <t xml:space="preserve">Матеріал металу </t>
    </r>
    <r>
      <rPr>
        <sz val="11"/>
        <color theme="1"/>
        <rFont val="Calibri"/>
        <family val="2"/>
        <charset val="204"/>
      </rPr>
      <t xml:space="preserve">- металевий лист товщиною не менше 0,8 ±0,05 мм; </t>
    </r>
    <r>
      <rPr>
        <b/>
        <sz val="11"/>
        <color theme="1"/>
        <rFont val="Calibri"/>
        <family val="2"/>
        <charset val="204"/>
      </rPr>
      <t xml:space="preserve">Маса: </t>
    </r>
    <r>
      <rPr>
        <sz val="11"/>
        <color theme="1"/>
        <rFont val="Calibri"/>
        <family val="2"/>
        <charset val="204"/>
      </rPr>
      <t xml:space="preserve">не більше 14±0,05 кг.
</t>
    </r>
    <r>
      <rPr>
        <b/>
        <sz val="11"/>
        <color theme="1"/>
        <rFont val="Calibri"/>
        <family val="2"/>
        <charset val="204"/>
      </rPr>
      <t>Особливості: конструкція ящика повинна забезпечувати</t>
    </r>
    <r>
      <rPr>
        <sz val="11"/>
        <color theme="1"/>
        <rFont val="Calibri"/>
        <family val="2"/>
        <charset val="204"/>
      </rPr>
      <t xml:space="preserve"> зручність діставання піску та виключати потрапляння сміття й атмосферних опадів; </t>
    </r>
    <r>
      <rPr>
        <b/>
        <sz val="11"/>
        <color theme="1"/>
        <rFont val="Calibri"/>
        <family val="2"/>
        <charset val="204"/>
      </rPr>
      <t xml:space="preserve">обладнаний </t>
    </r>
    <r>
      <rPr>
        <sz val="11"/>
        <color theme="1"/>
        <rFont val="Calibri"/>
        <family val="2"/>
        <charset val="204"/>
      </rPr>
      <t xml:space="preserve">переносними ручками і може швидко доставлятися до місця пожежі, якщо не закріплений стаціонарно; </t>
    </r>
    <r>
      <rPr>
        <b/>
        <sz val="11"/>
        <color theme="1"/>
        <rFont val="Calibri"/>
        <family val="2"/>
        <charset val="204"/>
      </rPr>
      <t xml:space="preserve">кришка зверху </t>
    </r>
    <r>
      <rPr>
        <sz val="11"/>
        <color theme="1"/>
        <rFont val="Calibri"/>
        <family val="2"/>
        <charset val="204"/>
      </rPr>
      <t xml:space="preserve">пожежного ящика забезпечує пісок від потрапляння вологи та рознесення вітром. </t>
    </r>
  </si>
  <si>
    <r>
      <rPr>
        <sz val="11"/>
        <color rgb="FF000000"/>
        <rFont val="Times New Roman"/>
        <family val="1"/>
        <charset val="204"/>
      </rPr>
      <t>Ми погоджуємося та ознайомлені з умовами типового Договору  ТЧХУ (Додаток №</t>
    </r>
    <r>
      <rPr>
        <sz val="11"/>
        <rFont val="Times New Roman"/>
        <family val="1"/>
        <charset val="204"/>
      </rPr>
      <t>4</t>
    </r>
    <r>
      <rPr>
        <sz val="11"/>
        <color rgb="FF000000"/>
        <rFont val="Times New Roman"/>
        <family val="1"/>
        <charset val="204"/>
      </rPr>
      <t xml:space="preserve"> до Запиту).</t>
    </r>
  </si>
  <si>
    <t>Волинська ОО</t>
  </si>
  <si>
    <t>Рівненська ОО</t>
  </si>
  <si>
    <t>Додаток №3 до Запиту_3359MS</t>
  </si>
  <si>
    <t>№п/н</t>
  </si>
  <si>
    <t>Назва організації</t>
  </si>
  <si>
    <t>Назва ТМЦ</t>
  </si>
  <si>
    <t>Розподіл продукції</t>
  </si>
  <si>
    <t>Населенний пункт,
(№ відділення Нової Пошти)</t>
  </si>
  <si>
    <t>Стрічка сигнальна 200 м</t>
  </si>
  <si>
    <t>Дорожній конус м'який</t>
  </si>
  <si>
    <t>Мегафон</t>
  </si>
  <si>
    <t>Кошма протипожежна</t>
  </si>
  <si>
    <r>
      <t xml:space="preserve">Ми погоджуємось, що всі витрати, пов’язані з </t>
    </r>
    <r>
      <rPr>
        <b/>
        <sz val="11"/>
        <rFont val="Times New Roman"/>
        <family val="1"/>
        <charset val="204"/>
      </rPr>
      <t>доставкою товару, розвантаження, завантаження товару та пакування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відповідно до розподілу, вказаного у Додатку №3.</t>
    </r>
  </si>
  <si>
    <t>Ми погоджуємось, що у разі виявлення неякісного товару або такого, що не відповідає умовам договору, учасник-переможець зобов’язаний замінити неякісний товар протягом 5 робочих днів з моменту виявлення неякісного товару на якісний без будь-якої додаткової оплати з боку замовника.</t>
  </si>
  <si>
    <t>Товар комплектується та транспортується за адресами згідно Додатку_3 в пакуванні, що унеможливлює пошкодження ТМЦ.
Постачальник надає Сертифікати якості на вироби.</t>
  </si>
  <si>
    <t>Одиниця виміру</t>
  </si>
  <si>
    <t>Кількість в 1 наборі</t>
  </si>
  <si>
    <t>Запит</t>
  </si>
  <si>
    <t>шт.</t>
  </si>
  <si>
    <t>Всього вартість 1 набору, грн*</t>
  </si>
  <si>
    <t>Всього вартість 2 наборів, грн*</t>
  </si>
  <si>
    <t xml:space="preserve"> ** Закупівля здійснюється одним лотом.</t>
  </si>
  <si>
    <r>
      <t>Умови оплати:  _________________ </t>
    </r>
    <r>
      <rPr>
        <b/>
        <i/>
        <sz val="20"/>
        <color rgb="FFFF0000"/>
        <rFont val="Times New Roman"/>
        <family val="1"/>
        <charset val="204"/>
      </rPr>
      <t>(прописати)</t>
    </r>
  </si>
  <si>
    <r>
      <t>Термін доставки з дати підписання договору: _________________ </t>
    </r>
    <r>
      <rPr>
        <b/>
        <i/>
        <sz val="20"/>
        <color rgb="FFFF0000"/>
        <rFont val="Times New Roman"/>
        <family val="1"/>
        <charset val="204"/>
      </rPr>
      <t>(календарних днів, прописати)</t>
    </r>
  </si>
  <si>
    <t>*** Пропозицію надати у форматі  .pdf та у форматі Exel</t>
  </si>
  <si>
    <t>м. Луцьк</t>
  </si>
  <si>
    <t>м. Рівне</t>
  </si>
  <si>
    <t>Всього набори: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</si>
</sst>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1"/>
      <color theme="1"/>
      <name val="Calibri"/>
      <family val="2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1" fontId="13" fillId="0" borderId="32" xfId="0" applyNumberFormat="1" applyFont="1" applyBorder="1" applyAlignment="1">
      <alignment horizontal="center" vertical="center" wrapText="1"/>
    </xf>
    <xf numFmtId="1" fontId="13" fillId="0" borderId="36" xfId="0" applyNumberFormat="1" applyFont="1" applyBorder="1" applyAlignment="1">
      <alignment horizontal="center" vertical="center" wrapText="1"/>
    </xf>
    <xf numFmtId="4" fontId="13" fillId="0" borderId="32" xfId="0" applyNumberFormat="1" applyFont="1" applyBorder="1" applyAlignment="1">
      <alignment horizontal="center" vertical="center" wrapText="1"/>
    </xf>
    <xf numFmtId="4" fontId="13" fillId="0" borderId="33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4" fontId="13" fillId="0" borderId="3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11" xfId="0" applyFont="1" applyBorder="1" applyAlignment="1">
      <alignment horizontal="right" vertical="center" wrapText="1"/>
    </xf>
    <xf numFmtId="0" fontId="1" fillId="4" borderId="0" xfId="0" applyFont="1" applyFill="1" applyAlignment="1">
      <alignment vertical="center"/>
    </xf>
    <xf numFmtId="4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7" fillId="3" borderId="1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43" xfId="0" applyFont="1" applyBorder="1" applyAlignment="1">
      <alignment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left" vertical="center" wrapText="1"/>
    </xf>
    <xf numFmtId="0" fontId="14" fillId="2" borderId="49" xfId="0" applyFont="1" applyFill="1" applyBorder="1" applyAlignment="1">
      <alignment horizontal="left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19" fillId="2" borderId="46" xfId="0" applyFont="1" applyFill="1" applyBorder="1" applyAlignment="1">
      <alignment horizontal="left" vertical="center" wrapText="1"/>
    </xf>
    <xf numFmtId="0" fontId="19" fillId="2" borderId="47" xfId="0" applyFont="1" applyFill="1" applyBorder="1" applyAlignment="1">
      <alignment horizontal="left" vertical="center" wrapText="1"/>
    </xf>
    <xf numFmtId="0" fontId="22" fillId="0" borderId="30" xfId="1" applyBorder="1" applyAlignment="1">
      <alignment wrapText="1"/>
    </xf>
    <xf numFmtId="0" fontId="22" fillId="5" borderId="50" xfId="1" applyFill="1" applyBorder="1" applyAlignment="1">
      <alignment horizontal="center" vertical="center"/>
    </xf>
    <xf numFmtId="0" fontId="11" fillId="7" borderId="57" xfId="0" applyFont="1" applyFill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left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4" fillId="0" borderId="42" xfId="0" applyFont="1" applyBorder="1" applyAlignment="1">
      <alignment horizontal="left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 wrapText="1"/>
    </xf>
    <xf numFmtId="0" fontId="11" fillId="7" borderId="61" xfId="0" applyFont="1" applyFill="1" applyBorder="1" applyAlignment="1">
      <alignment horizontal="center" vertical="center"/>
    </xf>
    <xf numFmtId="0" fontId="7" fillId="0" borderId="62" xfId="0" applyFont="1" applyBorder="1" applyAlignment="1">
      <alignment vertical="center"/>
    </xf>
    <xf numFmtId="0" fontId="23" fillId="0" borderId="23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6" borderId="62" xfId="0" applyFont="1" applyFill="1" applyBorder="1" applyAlignment="1">
      <alignment horizontal="center" vertical="center" wrapText="1"/>
    </xf>
    <xf numFmtId="0" fontId="23" fillId="6" borderId="22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24" xfId="0" applyFont="1" applyFill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 wrapText="1"/>
    </xf>
    <xf numFmtId="0" fontId="24" fillId="0" borderId="59" xfId="0" applyFont="1" applyBorder="1" applyAlignment="1">
      <alignment horizontal="left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7" borderId="64" xfId="0" applyFont="1" applyFill="1" applyBorder="1" applyAlignment="1">
      <alignment horizontal="center" vertical="center"/>
    </xf>
    <xf numFmtId="0" fontId="11" fillId="0" borderId="65" xfId="0" applyFont="1" applyBorder="1" applyAlignment="1">
      <alignment horizontal="center" vertical="center" wrapText="1"/>
    </xf>
    <xf numFmtId="0" fontId="11" fillId="7" borderId="66" xfId="0" applyFont="1" applyFill="1" applyBorder="1" applyAlignment="1">
      <alignment horizontal="center" vertical="center"/>
    </xf>
    <xf numFmtId="0" fontId="11" fillId="0" borderId="67" xfId="0" applyFont="1" applyBorder="1" applyAlignment="1">
      <alignment horizontal="center" vertical="center" wrapText="1"/>
    </xf>
    <xf numFmtId="0" fontId="11" fillId="7" borderId="68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2" fillId="3" borderId="7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0" xfId="0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4" fontId="3" fillId="0" borderId="34" xfId="0" applyNumberFormat="1" applyFont="1" applyBorder="1" applyAlignment="1">
      <alignment horizontal="center" vertical="center" wrapText="1"/>
    </xf>
    <xf numFmtId="4" fontId="3" fillId="0" borderId="35" xfId="0" applyNumberFormat="1" applyFont="1" applyBorder="1" applyAlignment="1">
      <alignment horizontal="center" vertical="center" wrapText="1"/>
    </xf>
    <xf numFmtId="4" fontId="3" fillId="0" borderId="37" xfId="0" applyNumberFormat="1" applyFont="1" applyBorder="1" applyAlignment="1">
      <alignment horizontal="center" vertical="center" wrapText="1"/>
    </xf>
    <xf numFmtId="0" fontId="25" fillId="8" borderId="26" xfId="0" applyFont="1" applyFill="1" applyBorder="1" applyAlignment="1">
      <alignment horizontal="left" vertical="center"/>
    </xf>
    <xf numFmtId="0" fontId="25" fillId="8" borderId="25" xfId="0" applyFont="1" applyFill="1" applyBorder="1" applyAlignment="1">
      <alignment horizontal="left" vertical="center"/>
    </xf>
    <xf numFmtId="0" fontId="25" fillId="8" borderId="69" xfId="0" applyFont="1" applyFill="1" applyBorder="1" applyAlignment="1">
      <alignment horizontal="left" vertical="center"/>
    </xf>
    <xf numFmtId="0" fontId="25" fillId="8" borderId="45" xfId="0" applyFont="1" applyFill="1" applyBorder="1" applyAlignment="1">
      <alignment horizontal="left" vertical="center"/>
    </xf>
    <xf numFmtId="0" fontId="25" fillId="8" borderId="31" xfId="0" applyFont="1" applyFill="1" applyBorder="1" applyAlignment="1">
      <alignment horizontal="left" vertical="center"/>
    </xf>
    <xf numFmtId="0" fontId="25" fillId="8" borderId="70" xfId="0" applyFont="1" applyFill="1" applyBorder="1" applyAlignment="1">
      <alignment horizontal="left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" fontId="13" fillId="0" borderId="52" xfId="0" applyNumberFormat="1" applyFont="1" applyBorder="1" applyAlignment="1">
      <alignment horizontal="center" vertical="center" wrapText="1"/>
    </xf>
    <xf numFmtId="1" fontId="13" fillId="0" borderId="35" xfId="0" applyNumberFormat="1" applyFont="1" applyBorder="1" applyAlignment="1">
      <alignment horizontal="center" vertical="center" wrapText="1"/>
    </xf>
    <xf numFmtId="1" fontId="13" fillId="0" borderId="37" xfId="0" applyNumberFormat="1" applyFont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 wrapText="1"/>
    </xf>
    <xf numFmtId="4" fontId="13" fillId="3" borderId="39" xfId="0" applyNumberFormat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right" vertical="center"/>
    </xf>
    <xf numFmtId="0" fontId="3" fillId="3" borderId="20" xfId="0" applyFont="1" applyFill="1" applyBorder="1" applyAlignment="1">
      <alignment horizontal="right" vertical="center"/>
    </xf>
    <xf numFmtId="0" fontId="6" fillId="0" borderId="30" xfId="0" applyFont="1" applyBorder="1" applyAlignment="1">
      <alignment horizontal="left" vertical="center" wrapText="1"/>
    </xf>
    <xf numFmtId="0" fontId="1" fillId="4" borderId="0" xfId="0" applyFont="1" applyFill="1" applyAlignment="1">
      <alignment horizontal="right" vertical="center"/>
    </xf>
    <xf numFmtId="0" fontId="15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13" fillId="0" borderId="52" xfId="0" applyNumberFormat="1" applyFont="1" applyBorder="1" applyAlignment="1">
      <alignment horizontal="center" vertical="center" wrapText="1"/>
    </xf>
    <xf numFmtId="4" fontId="13" fillId="0" borderId="35" xfId="0" applyNumberFormat="1" applyFont="1" applyBorder="1" applyAlignment="1">
      <alignment horizontal="center" vertical="center" wrapText="1"/>
    </xf>
    <xf numFmtId="4" fontId="13" fillId="0" borderId="37" xfId="0" applyNumberFormat="1" applyFont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19" fillId="2" borderId="13" xfId="0" applyFont="1" applyFill="1" applyBorder="1" applyAlignment="1">
      <alignment horizontal="left" vertical="center" wrapText="1"/>
    </xf>
    <xf numFmtId="0" fontId="22" fillId="5" borderId="50" xfId="1" applyFill="1" applyBorder="1" applyAlignment="1">
      <alignment horizontal="left" vertical="center"/>
    </xf>
    <xf numFmtId="0" fontId="22" fillId="5" borderId="56" xfId="1" applyFill="1" applyBorder="1" applyAlignment="1">
      <alignment horizontal="left" vertical="center"/>
    </xf>
    <xf numFmtId="0" fontId="22" fillId="5" borderId="54" xfId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9" fillId="7" borderId="73" xfId="0" applyFont="1" applyFill="1" applyBorder="1" applyAlignment="1">
      <alignment horizontal="center" vertical="center" wrapText="1"/>
    </xf>
    <xf numFmtId="0" fontId="9" fillId="7" borderId="74" xfId="0" applyFont="1" applyFill="1" applyBorder="1" applyAlignment="1">
      <alignment horizontal="center" vertical="center" wrapText="1"/>
    </xf>
    <xf numFmtId="0" fontId="9" fillId="7" borderId="75" xfId="0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440532</xdr:colOff>
      <xdr:row>14</xdr:row>
      <xdr:rowOff>119062</xdr:rowOff>
    </xdr:from>
    <xdr:to>
      <xdr:col>2</xdr:col>
      <xdr:colOff>1821656</xdr:colOff>
      <xdr:row>14</xdr:row>
      <xdr:rowOff>1508311</xdr:rowOff>
    </xdr:to>
    <xdr:pic>
      <xdr:nvPicPr>
        <xdr:cNvPr id="2" name="Рисунок 1" descr="8 з 9">
          <a:extLst>
            <a:ext uri="{FF2B5EF4-FFF2-40B4-BE49-F238E27FC236}">
              <a16:creationId xmlns:a16="http://schemas.microsoft.com/office/drawing/2014/main" id="{4545EEBD-E908-4933-B604-F57286D6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1" y="4548187"/>
          <a:ext cx="1381124" cy="1389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381002</xdr:colOff>
      <xdr:row>15</xdr:row>
      <xdr:rowOff>214314</xdr:rowOff>
    </xdr:from>
    <xdr:to>
      <xdr:col>2</xdr:col>
      <xdr:colOff>1889250</xdr:colOff>
      <xdr:row>15</xdr:row>
      <xdr:rowOff>1393032</xdr:rowOff>
    </xdr:to>
    <xdr:pic>
      <xdr:nvPicPr>
        <xdr:cNvPr id="3" name="Рисунок 2" descr="Стрічка сигнальна Сталь 200 м - фото 1">
          <a:extLst>
            <a:ext uri="{FF2B5EF4-FFF2-40B4-BE49-F238E27FC236}">
              <a16:creationId xmlns:a16="http://schemas.microsoft.com/office/drawing/2014/main" id="{B65D2D7C-5D4B-4645-B0BE-A0939A7C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8721" y="6191252"/>
          <a:ext cx="1508248" cy="1178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607219</xdr:colOff>
      <xdr:row>16</xdr:row>
      <xdr:rowOff>95250</xdr:rowOff>
    </xdr:from>
    <xdr:to>
      <xdr:col>2</xdr:col>
      <xdr:colOff>1821656</xdr:colOff>
      <xdr:row>16</xdr:row>
      <xdr:rowOff>1344585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5F7C48C-CBEF-8678-257B-0ADF3478D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14938" y="7536656"/>
          <a:ext cx="1214437" cy="1249335"/>
        </a:xfrm>
        <a:prstGeom prst="rect">
          <a:avLst/>
        </a:prstGeom>
      </xdr:spPr>
    </xdr:pic>
    <xdr:clientData/>
  </xdr:twoCellAnchor>
  <xdr:twoCellAnchor editAs="oneCell">
    <xdr:from>
      <xdr:col>2</xdr:col>
      <xdr:colOff>464344</xdr:colOff>
      <xdr:row>17</xdr:row>
      <xdr:rowOff>23812</xdr:rowOff>
    </xdr:from>
    <xdr:to>
      <xdr:col>2</xdr:col>
      <xdr:colOff>1869281</xdr:colOff>
      <xdr:row>17</xdr:row>
      <xdr:rowOff>1428749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420C956-5BB0-58DD-6CDD-CDDCDD91F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72063" y="8810625"/>
          <a:ext cx="1404937" cy="1404937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261936</xdr:colOff>
      <xdr:row>18</xdr:row>
      <xdr:rowOff>130967</xdr:rowOff>
    </xdr:from>
    <xdr:to>
      <xdr:col>2</xdr:col>
      <xdr:colOff>2143124</xdr:colOff>
      <xdr:row>18</xdr:row>
      <xdr:rowOff>2012155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A53EDE6-3EE9-5A4D-B709-E70412A3E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69655" y="10370342"/>
          <a:ext cx="1881188" cy="1881188"/>
        </a:xfrm>
        <a:prstGeom prst="rect">
          <a:avLst/>
        </a:prstGeom>
      </xdr:spPr>
    </xdr:pic>
    <xdr:clientData/>
  </xdr:twoCellAnchor>
  <xdr:twoCellAnchor editAs="oneCell">
    <xdr:from>
      <xdr:col>2</xdr:col>
      <xdr:colOff>202407</xdr:colOff>
      <xdr:row>19</xdr:row>
      <xdr:rowOff>214314</xdr:rowOff>
    </xdr:from>
    <xdr:to>
      <xdr:col>2</xdr:col>
      <xdr:colOff>2178843</xdr:colOff>
      <xdr:row>19</xdr:row>
      <xdr:rowOff>2190750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2F3758E-8C75-BAFD-654B-2C02ECA6D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10126" y="12477752"/>
          <a:ext cx="1976436" cy="1976436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119062</xdr:colOff>
      <xdr:row>21</xdr:row>
      <xdr:rowOff>547687</xdr:rowOff>
    </xdr:from>
    <xdr:to>
      <xdr:col>2</xdr:col>
      <xdr:colOff>2262187</xdr:colOff>
      <xdr:row>21</xdr:row>
      <xdr:rowOff>2690812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8248BFC-4BC2-6C61-6D4B-0F89D83B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65281" y="18180843"/>
          <a:ext cx="2143125" cy="2143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X82"/>
  <sheetViews>
    <sheetView showGridLines="0" tabSelected="1" zoomScale="80" zoomScaleNormal="80" zoomScaleSheetLayoutView="80" workbookViewId="0">
      <selection activeCell="J1" sqref="A1:J43"/>
    </sheetView>
  </sheetViews>
  <sheetFormatPr defaultColWidth="9.140625" defaultRowHeight="20.25" x14ac:dyDescent="0.25"/>
  <cols>
    <col min="1" max="1" width="5.28515625" style="1" customWidth="1"/>
    <col min="2" max="2" width="112.28515625" style="27" customWidth="1"/>
    <col min="3" max="3" width="35.140625" style="27" customWidth="1"/>
    <col min="4" max="4" width="64.28515625" style="27" customWidth="1"/>
    <col min="5" max="5" width="29.85546875" style="27" customWidth="1"/>
    <col min="6" max="6" width="11.7109375" style="27" customWidth="1"/>
    <col min="7" max="7" width="12.28515625" style="27" customWidth="1"/>
    <col min="8" max="8" width="14.28515625" style="27" customWidth="1"/>
    <col min="9" max="9" width="17.28515625" style="29" customWidth="1"/>
    <col min="10" max="10" width="18.42578125" style="29" customWidth="1"/>
    <col min="11" max="16384" width="9.140625" style="27"/>
  </cols>
  <sheetData>
    <row r="1" spans="1:11" x14ac:dyDescent="0.25">
      <c r="A1" s="20"/>
      <c r="B1" s="24"/>
      <c r="C1" s="24"/>
      <c r="D1" s="24"/>
      <c r="E1" s="130" t="s">
        <v>22</v>
      </c>
      <c r="F1" s="130"/>
      <c r="G1" s="130"/>
      <c r="H1" s="26"/>
      <c r="I1" s="25"/>
      <c r="J1" s="25"/>
    </row>
    <row r="2" spans="1:11" x14ac:dyDescent="0.25">
      <c r="A2" s="21"/>
      <c r="B2" s="131" t="s">
        <v>0</v>
      </c>
      <c r="C2" s="131"/>
      <c r="D2" s="131"/>
      <c r="E2" s="131"/>
      <c r="F2" s="131"/>
      <c r="G2" s="131"/>
      <c r="H2" s="131"/>
      <c r="I2" s="131"/>
      <c r="J2" s="131"/>
    </row>
    <row r="4" spans="1:11" ht="29.25" customHeight="1" x14ac:dyDescent="0.25">
      <c r="A4" s="81" t="s">
        <v>23</v>
      </c>
      <c r="B4" s="81"/>
      <c r="C4" s="81"/>
      <c r="D4" s="81"/>
      <c r="E4" s="81"/>
      <c r="F4" s="81"/>
      <c r="G4" s="81"/>
      <c r="H4" s="81"/>
      <c r="I4" s="81"/>
      <c r="J4" s="81"/>
    </row>
    <row r="5" spans="1:11" ht="35.25" customHeight="1" x14ac:dyDescent="0.25">
      <c r="A5" s="82" t="s">
        <v>1</v>
      </c>
      <c r="B5" s="83"/>
      <c r="C5" s="83"/>
      <c r="D5" s="84"/>
      <c r="E5" s="129" t="s">
        <v>2</v>
      </c>
      <c r="F5" s="129"/>
      <c r="G5" s="129"/>
      <c r="H5" s="129"/>
      <c r="I5" s="129"/>
      <c r="J5" s="129"/>
      <c r="K5" s="9"/>
    </row>
    <row r="6" spans="1:11" ht="35.25" customHeight="1" x14ac:dyDescent="0.25">
      <c r="A6" s="85"/>
      <c r="B6" s="86"/>
      <c r="C6" s="86"/>
      <c r="D6" s="87"/>
      <c r="E6" s="129" t="s">
        <v>3</v>
      </c>
      <c r="F6" s="129"/>
      <c r="G6" s="129"/>
      <c r="H6" s="129"/>
      <c r="I6" s="129"/>
      <c r="J6" s="129"/>
      <c r="K6" s="9"/>
    </row>
    <row r="7" spans="1:11" ht="35.25" customHeight="1" x14ac:dyDescent="0.25">
      <c r="A7" s="88"/>
      <c r="B7" s="89"/>
      <c r="C7" s="89"/>
      <c r="D7" s="90"/>
      <c r="E7" s="129" t="s">
        <v>4</v>
      </c>
      <c r="F7" s="129"/>
      <c r="G7" s="129"/>
      <c r="H7" s="129"/>
      <c r="I7" s="129"/>
      <c r="J7" s="129"/>
      <c r="K7" s="9"/>
    </row>
    <row r="8" spans="1:11" ht="49.9" customHeight="1" x14ac:dyDescent="0.25">
      <c r="A8" s="91" t="s">
        <v>5</v>
      </c>
      <c r="B8" s="92"/>
      <c r="C8" s="92"/>
      <c r="D8" s="93"/>
      <c r="E8" s="129" t="s">
        <v>6</v>
      </c>
      <c r="F8" s="129"/>
      <c r="G8" s="129"/>
      <c r="H8" s="129"/>
      <c r="I8" s="129"/>
      <c r="J8" s="129"/>
      <c r="K8" s="9"/>
    </row>
    <row r="9" spans="1:11" x14ac:dyDescent="0.25">
      <c r="A9" s="23"/>
      <c r="B9" s="23"/>
      <c r="C9" s="23"/>
      <c r="D9" s="23"/>
      <c r="E9" s="76"/>
      <c r="F9" s="76"/>
      <c r="G9" s="76"/>
      <c r="H9" s="76"/>
      <c r="I9" s="76"/>
      <c r="J9" s="76"/>
      <c r="K9" s="9"/>
    </row>
    <row r="10" spans="1:11" ht="49.9" customHeight="1" x14ac:dyDescent="0.25">
      <c r="A10" s="133" t="s">
        <v>53</v>
      </c>
      <c r="B10" s="134"/>
      <c r="C10" s="134"/>
      <c r="D10" s="134"/>
      <c r="E10" s="134"/>
      <c r="F10" s="134"/>
      <c r="G10" s="134"/>
      <c r="H10" s="134"/>
      <c r="I10" s="134"/>
      <c r="J10" s="135"/>
      <c r="K10" s="9"/>
    </row>
    <row r="11" spans="1:11" ht="12.4" customHeight="1" thickBot="1" x14ac:dyDescent="0.3">
      <c r="A11" s="12"/>
      <c r="B11" s="12"/>
      <c r="C11" s="12"/>
      <c r="D11" s="12"/>
      <c r="E11" s="12"/>
      <c r="F11" s="12"/>
      <c r="G11" s="19"/>
      <c r="H11" s="19"/>
      <c r="I11" s="19"/>
      <c r="J11" s="19"/>
      <c r="K11" s="9"/>
    </row>
    <row r="12" spans="1:11" ht="21" customHeight="1" thickBot="1" x14ac:dyDescent="0.3">
      <c r="A12" s="110" t="s">
        <v>7</v>
      </c>
      <c r="B12" s="151" t="s">
        <v>8</v>
      </c>
      <c r="C12" s="152"/>
      <c r="D12" s="152"/>
      <c r="E12" s="153"/>
      <c r="F12" s="107" t="s">
        <v>54</v>
      </c>
      <c r="G12" s="110" t="s">
        <v>55</v>
      </c>
      <c r="H12" s="117"/>
      <c r="I12" s="98" t="s">
        <v>10</v>
      </c>
      <c r="J12" s="98" t="s">
        <v>11</v>
      </c>
    </row>
    <row r="13" spans="1:11" s="28" customFormat="1" ht="21" thickBot="1" x14ac:dyDescent="0.3">
      <c r="A13" s="111"/>
      <c r="B13" s="113" t="s">
        <v>12</v>
      </c>
      <c r="C13" s="114"/>
      <c r="D13" s="115" t="s">
        <v>13</v>
      </c>
      <c r="E13" s="116"/>
      <c r="F13" s="108"/>
      <c r="G13" s="112"/>
      <c r="H13" s="118"/>
      <c r="I13" s="99"/>
      <c r="J13" s="99"/>
    </row>
    <row r="14" spans="1:11" s="28" customFormat="1" ht="48" thickBot="1" x14ac:dyDescent="0.3">
      <c r="A14" s="112"/>
      <c r="B14" s="38" t="s">
        <v>24</v>
      </c>
      <c r="C14" s="39" t="s">
        <v>25</v>
      </c>
      <c r="D14" s="42" t="s">
        <v>27</v>
      </c>
      <c r="E14" s="33" t="s">
        <v>26</v>
      </c>
      <c r="F14" s="109"/>
      <c r="G14" s="77" t="s">
        <v>56</v>
      </c>
      <c r="H14" s="79" t="s">
        <v>13</v>
      </c>
      <c r="I14" s="100"/>
      <c r="J14" s="100"/>
    </row>
    <row r="15" spans="1:11" s="28" customFormat="1" ht="122.25" customHeight="1" x14ac:dyDescent="0.25">
      <c r="A15" s="36">
        <v>1</v>
      </c>
      <c r="B15" s="45" t="s">
        <v>29</v>
      </c>
      <c r="C15" s="40"/>
      <c r="D15" s="43"/>
      <c r="E15" s="34"/>
      <c r="F15" s="17" t="s">
        <v>57</v>
      </c>
      <c r="G15" s="13">
        <v>4</v>
      </c>
      <c r="H15" s="13"/>
      <c r="I15" s="15"/>
      <c r="J15" s="15">
        <f>H15*I15</f>
        <v>0</v>
      </c>
    </row>
    <row r="16" spans="1:11" s="28" customFormat="1" ht="115.5" customHeight="1" x14ac:dyDescent="0.25">
      <c r="A16" s="37">
        <v>2</v>
      </c>
      <c r="B16" s="46" t="s">
        <v>30</v>
      </c>
      <c r="C16" s="41"/>
      <c r="D16" s="44"/>
      <c r="E16" s="35"/>
      <c r="F16" s="78" t="s">
        <v>57</v>
      </c>
      <c r="G16" s="14">
        <v>20</v>
      </c>
      <c r="H16" s="14"/>
      <c r="I16" s="16"/>
      <c r="J16" s="18">
        <f t="shared" ref="J16:J23" si="0">H16*I16</f>
        <v>0</v>
      </c>
    </row>
    <row r="17" spans="1:13" s="28" customFormat="1" ht="105.75" customHeight="1" x14ac:dyDescent="0.25">
      <c r="A17" s="37">
        <v>3</v>
      </c>
      <c r="B17" s="46" t="s">
        <v>31</v>
      </c>
      <c r="C17" s="41"/>
      <c r="D17" s="44"/>
      <c r="E17" s="35"/>
      <c r="F17" s="78" t="s">
        <v>57</v>
      </c>
      <c r="G17" s="14">
        <v>40</v>
      </c>
      <c r="H17" s="14"/>
      <c r="I17" s="16"/>
      <c r="J17" s="18">
        <f t="shared" si="0"/>
        <v>0</v>
      </c>
    </row>
    <row r="18" spans="1:13" s="28" customFormat="1" ht="114.75" customHeight="1" x14ac:dyDescent="0.25">
      <c r="A18" s="37">
        <v>4</v>
      </c>
      <c r="B18" s="46" t="s">
        <v>32</v>
      </c>
      <c r="C18" s="47"/>
      <c r="D18" s="44"/>
      <c r="E18" s="35"/>
      <c r="F18" s="78" t="s">
        <v>57</v>
      </c>
      <c r="G18" s="14">
        <v>8</v>
      </c>
      <c r="H18" s="14"/>
      <c r="I18" s="16"/>
      <c r="J18" s="18">
        <f t="shared" si="0"/>
        <v>0</v>
      </c>
    </row>
    <row r="19" spans="1:13" s="28" customFormat="1" ht="159" customHeight="1" x14ac:dyDescent="0.25">
      <c r="A19" s="37">
        <v>5</v>
      </c>
      <c r="B19" s="46" t="s">
        <v>34</v>
      </c>
      <c r="C19" s="47"/>
      <c r="D19" s="44"/>
      <c r="E19" s="35"/>
      <c r="F19" s="78" t="s">
        <v>57</v>
      </c>
      <c r="G19" s="14">
        <v>12</v>
      </c>
      <c r="H19" s="14"/>
      <c r="I19" s="16"/>
      <c r="J19" s="18">
        <f t="shared" si="0"/>
        <v>0</v>
      </c>
    </row>
    <row r="20" spans="1:13" s="28" customFormat="1" ht="186" customHeight="1" x14ac:dyDescent="0.25">
      <c r="A20" s="37">
        <v>6</v>
      </c>
      <c r="B20" s="46" t="s">
        <v>35</v>
      </c>
      <c r="C20" s="48"/>
      <c r="D20" s="44"/>
      <c r="E20" s="35"/>
      <c r="F20" s="78" t="s">
        <v>57</v>
      </c>
      <c r="G20" s="14">
        <v>12</v>
      </c>
      <c r="H20" s="14"/>
      <c r="I20" s="16"/>
      <c r="J20" s="18">
        <f t="shared" si="0"/>
        <v>0</v>
      </c>
      <c r="M20"/>
    </row>
    <row r="21" spans="1:13" s="28" customFormat="1" ht="237" customHeight="1" x14ac:dyDescent="0.25">
      <c r="A21" s="119">
        <v>7</v>
      </c>
      <c r="B21" s="139" t="s">
        <v>37</v>
      </c>
      <c r="C21" s="142"/>
      <c r="D21" s="145"/>
      <c r="E21" s="148"/>
      <c r="F21" s="119" t="s">
        <v>57</v>
      </c>
      <c r="G21" s="122">
        <v>4</v>
      </c>
      <c r="H21" s="122"/>
      <c r="I21" s="136"/>
      <c r="J21" s="136">
        <f t="shared" si="0"/>
        <v>0</v>
      </c>
      <c r="M21"/>
    </row>
    <row r="22" spans="1:13" s="28" customFormat="1" ht="237" customHeight="1" x14ac:dyDescent="0.25">
      <c r="A22" s="120"/>
      <c r="B22" s="140"/>
      <c r="C22" s="143"/>
      <c r="D22" s="146"/>
      <c r="E22" s="149"/>
      <c r="F22" s="120"/>
      <c r="G22" s="123"/>
      <c r="H22" s="123"/>
      <c r="I22" s="137"/>
      <c r="J22" s="137">
        <f t="shared" si="0"/>
        <v>0</v>
      </c>
      <c r="M22"/>
    </row>
    <row r="23" spans="1:13" s="28" customFormat="1" ht="237" customHeight="1" thickBot="1" x14ac:dyDescent="0.3">
      <c r="A23" s="121"/>
      <c r="B23" s="141"/>
      <c r="C23" s="144"/>
      <c r="D23" s="147"/>
      <c r="E23" s="150"/>
      <c r="F23" s="121"/>
      <c r="G23" s="124"/>
      <c r="H23" s="124"/>
      <c r="I23" s="138"/>
      <c r="J23" s="138">
        <f t="shared" si="0"/>
        <v>0</v>
      </c>
      <c r="M23"/>
    </row>
    <row r="24" spans="1:13" ht="21" thickBot="1" x14ac:dyDescent="0.3">
      <c r="A24" s="127" t="s">
        <v>58</v>
      </c>
      <c r="B24" s="128"/>
      <c r="C24" s="128"/>
      <c r="D24" s="128"/>
      <c r="E24" s="128"/>
      <c r="F24" s="128"/>
      <c r="G24" s="128"/>
      <c r="H24" s="128"/>
      <c r="I24" s="125">
        <f>SUM(J15:J23)</f>
        <v>0</v>
      </c>
      <c r="J24" s="126"/>
      <c r="M24"/>
    </row>
    <row r="25" spans="1:13" ht="21" thickBot="1" x14ac:dyDescent="0.3">
      <c r="A25" s="127" t="s">
        <v>59</v>
      </c>
      <c r="B25" s="128"/>
      <c r="C25" s="128"/>
      <c r="D25" s="128"/>
      <c r="E25" s="128"/>
      <c r="F25" s="128"/>
      <c r="G25" s="128"/>
      <c r="H25" s="128"/>
      <c r="I25" s="125">
        <f>I24*2</f>
        <v>0</v>
      </c>
      <c r="J25" s="126"/>
      <c r="M25"/>
    </row>
    <row r="26" spans="1:13" x14ac:dyDescent="0.25">
      <c r="A26" s="97" t="s">
        <v>14</v>
      </c>
      <c r="B26" s="97"/>
      <c r="C26" s="97"/>
      <c r="D26" s="97"/>
      <c r="E26" s="97"/>
      <c r="F26" s="97"/>
      <c r="G26" s="97"/>
      <c r="H26" s="97"/>
      <c r="I26" s="97"/>
      <c r="J26" s="97"/>
      <c r="M26"/>
    </row>
    <row r="27" spans="1:13" x14ac:dyDescent="0.25">
      <c r="A27" s="132" t="s">
        <v>60</v>
      </c>
      <c r="B27" s="132"/>
      <c r="C27" s="132"/>
      <c r="D27" s="132"/>
      <c r="E27" s="132"/>
      <c r="F27" s="132"/>
      <c r="G27" s="132"/>
      <c r="H27" s="132"/>
      <c r="I27" s="132"/>
      <c r="J27" s="132"/>
      <c r="M27"/>
    </row>
    <row r="28" spans="1:13" x14ac:dyDescent="0.25">
      <c r="A28" s="4" t="s">
        <v>63</v>
      </c>
      <c r="B28" s="4"/>
      <c r="C28" s="4"/>
      <c r="D28" s="4"/>
      <c r="E28" s="4"/>
      <c r="F28" s="4"/>
      <c r="G28" s="4"/>
      <c r="H28" s="4"/>
      <c r="I28" s="4"/>
      <c r="J28" s="4"/>
      <c r="M28"/>
    </row>
    <row r="29" spans="1:13" ht="14.25" customHeight="1" thickBo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M29"/>
    </row>
    <row r="30" spans="1:13" ht="36" customHeight="1" x14ac:dyDescent="0.25">
      <c r="A30" s="101" t="s">
        <v>61</v>
      </c>
      <c r="B30" s="102"/>
      <c r="C30" s="102"/>
      <c r="D30" s="102"/>
      <c r="E30" s="102"/>
      <c r="F30" s="102"/>
      <c r="G30" s="102"/>
      <c r="H30" s="102"/>
      <c r="I30" s="102"/>
      <c r="J30" s="103"/>
      <c r="M30"/>
    </row>
    <row r="31" spans="1:13" ht="36" customHeight="1" thickBot="1" x14ac:dyDescent="0.3">
      <c r="A31" s="104" t="s">
        <v>62</v>
      </c>
      <c r="B31" s="105"/>
      <c r="C31" s="105"/>
      <c r="D31" s="105"/>
      <c r="E31" s="105"/>
      <c r="F31" s="105"/>
      <c r="G31" s="105"/>
      <c r="H31" s="105"/>
      <c r="I31" s="105"/>
      <c r="J31" s="106"/>
      <c r="M31"/>
    </row>
    <row r="32" spans="1:13" ht="14.65" customHeight="1" x14ac:dyDescent="0.25">
      <c r="A32" s="4"/>
      <c r="B32" s="5"/>
      <c r="C32" s="5"/>
      <c r="D32" s="5"/>
      <c r="E32" s="5"/>
      <c r="F32" s="5"/>
      <c r="M32"/>
    </row>
    <row r="33" spans="1:258" ht="17.25" customHeight="1" x14ac:dyDescent="0.25">
      <c r="A33" s="95" t="s">
        <v>51</v>
      </c>
      <c r="B33" s="95"/>
      <c r="C33" s="95"/>
      <c r="D33" s="95"/>
      <c r="E33" s="95"/>
      <c r="F33" s="95"/>
      <c r="G33" s="95"/>
      <c r="H33" s="95"/>
      <c r="I33" s="95"/>
      <c r="J33" s="95"/>
    </row>
    <row r="34" spans="1:258" ht="16.5" customHeight="1" x14ac:dyDescent="0.25">
      <c r="A34" s="95" t="s">
        <v>52</v>
      </c>
      <c r="B34" s="95"/>
      <c r="C34" s="95"/>
      <c r="D34" s="95"/>
      <c r="E34" s="95"/>
      <c r="F34" s="95"/>
      <c r="G34" s="95"/>
      <c r="H34" s="95"/>
      <c r="I34" s="95"/>
      <c r="J34" s="95"/>
    </row>
    <row r="35" spans="1:258" ht="17.25" customHeight="1" x14ac:dyDescent="0.25">
      <c r="A35" s="95" t="s">
        <v>38</v>
      </c>
      <c r="B35" s="95"/>
      <c r="C35" s="95"/>
      <c r="D35" s="95"/>
      <c r="E35" s="95"/>
      <c r="F35" s="95"/>
      <c r="G35" s="95"/>
      <c r="H35" s="95"/>
      <c r="I35" s="95"/>
      <c r="J35" s="11"/>
    </row>
    <row r="36" spans="1:258" ht="17.25" customHeight="1" x14ac:dyDescent="0.25">
      <c r="A36" s="7" t="s">
        <v>15</v>
      </c>
      <c r="B36" s="7"/>
      <c r="C36" s="7"/>
      <c r="D36" s="7"/>
      <c r="E36" s="7"/>
      <c r="F36" s="7"/>
      <c r="G36" s="7"/>
      <c r="H36" s="7"/>
      <c r="I36" s="7"/>
      <c r="J36" s="7"/>
    </row>
    <row r="37" spans="1:258" ht="17.25" customHeight="1" x14ac:dyDescent="0.25">
      <c r="A37" s="96" t="s">
        <v>16</v>
      </c>
      <c r="B37" s="96"/>
      <c r="C37" s="96"/>
      <c r="D37" s="96"/>
      <c r="E37" s="96"/>
      <c r="F37" s="96"/>
      <c r="G37" s="96"/>
      <c r="H37" s="96"/>
      <c r="I37" s="96"/>
      <c r="J37" s="96"/>
    </row>
    <row r="38" spans="1:258" s="2" customFormat="1" ht="17.25" customHeight="1" x14ac:dyDescent="0.25">
      <c r="A38" s="94" t="s">
        <v>17</v>
      </c>
      <c r="B38" s="94"/>
      <c r="C38" s="94"/>
      <c r="D38" s="94"/>
      <c r="E38" s="94"/>
      <c r="F38" s="94"/>
      <c r="G38" s="94"/>
      <c r="H38" s="94"/>
      <c r="I38" s="94"/>
      <c r="J38" s="94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</row>
    <row r="39" spans="1:258" ht="17.25" customHeight="1" x14ac:dyDescent="0.25">
      <c r="A39" s="96" t="s">
        <v>18</v>
      </c>
      <c r="B39" s="96"/>
      <c r="C39" s="96"/>
      <c r="D39" s="96"/>
      <c r="E39" s="96"/>
      <c r="F39" s="96"/>
      <c r="G39" s="96"/>
      <c r="H39" s="96"/>
      <c r="I39" s="96"/>
      <c r="J39" s="96"/>
    </row>
    <row r="40" spans="1:258" x14ac:dyDescent="0.25">
      <c r="A40" s="8" t="s">
        <v>19</v>
      </c>
      <c r="B40" s="7"/>
      <c r="C40" s="7"/>
      <c r="D40" s="7"/>
      <c r="E40" s="7"/>
      <c r="F40" s="7"/>
      <c r="G40" s="7"/>
      <c r="H40" s="7"/>
      <c r="I40" s="7"/>
      <c r="J40" s="7"/>
    </row>
    <row r="42" spans="1:258" s="2" customFormat="1" ht="15" x14ac:dyDescent="0.25">
      <c r="A42" s="31"/>
      <c r="B42" s="6" t="s">
        <v>20</v>
      </c>
      <c r="C42" s="6"/>
      <c r="D42" s="32"/>
      <c r="E42" s="32"/>
      <c r="F42" s="32"/>
      <c r="G42" s="3"/>
      <c r="H42" s="3"/>
      <c r="I42" s="22"/>
      <c r="J42" s="22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</row>
    <row r="43" spans="1:258" s="2" customFormat="1" ht="15.75" x14ac:dyDescent="0.25">
      <c r="A43" s="30"/>
      <c r="B43" s="80" t="s">
        <v>21</v>
      </c>
      <c r="C43" s="80"/>
      <c r="D43" s="80"/>
      <c r="E43" s="10"/>
      <c r="F43" s="10"/>
      <c r="G43" s="3"/>
      <c r="H43" s="3"/>
      <c r="I43" s="22"/>
      <c r="J43" s="22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</row>
    <row r="44" spans="1:258" s="2" customFormat="1" ht="15" x14ac:dyDescent="0.25">
      <c r="A44" s="31"/>
      <c r="B44" s="32"/>
      <c r="C44" s="32"/>
      <c r="D44" s="32"/>
      <c r="E44" s="32"/>
      <c r="F44" s="32"/>
      <c r="G44" s="3"/>
      <c r="H44" s="3"/>
      <c r="I44" s="22"/>
      <c r="J44" s="22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</row>
    <row r="45" spans="1:258" s="2" customFormat="1" ht="15" x14ac:dyDescent="0.25">
      <c r="A45" s="31"/>
      <c r="B45" s="3"/>
      <c r="C45" s="3"/>
      <c r="D45" s="3"/>
      <c r="E45" s="3"/>
      <c r="F45" s="3"/>
      <c r="G45" s="3"/>
      <c r="H45" s="3"/>
      <c r="I45" s="22"/>
      <c r="J45" s="22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</row>
    <row r="46" spans="1:258" s="2" customFormat="1" ht="15" x14ac:dyDescent="0.25">
      <c r="A46" s="31"/>
      <c r="B46" s="3"/>
      <c r="C46" s="3"/>
      <c r="D46" s="3"/>
      <c r="E46" s="3"/>
      <c r="F46" s="3"/>
      <c r="G46" s="3"/>
      <c r="H46" s="3"/>
      <c r="I46" s="22"/>
      <c r="J46" s="22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</row>
    <row r="47" spans="1:258" s="2" customFormat="1" ht="15" x14ac:dyDescent="0.25">
      <c r="A47" s="31"/>
      <c r="B47" s="3"/>
      <c r="C47" s="3"/>
      <c r="D47" s="3"/>
      <c r="E47" s="3"/>
      <c r="F47" s="3"/>
      <c r="G47" s="3"/>
      <c r="H47" s="3"/>
      <c r="I47" s="22"/>
      <c r="J47" s="22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</row>
    <row r="48" spans="1:258" x14ac:dyDescent="0.25">
      <c r="A48" s="27"/>
      <c r="I48" s="27"/>
      <c r="J48" s="27"/>
    </row>
    <row r="49" s="27" customFormat="1" x14ac:dyDescent="0.25"/>
    <row r="50" s="27" customFormat="1" x14ac:dyDescent="0.25"/>
    <row r="51" s="27" customFormat="1" x14ac:dyDescent="0.25"/>
    <row r="52" s="27" customFormat="1" x14ac:dyDescent="0.25"/>
    <row r="53" s="27" customFormat="1" x14ac:dyDescent="0.25"/>
    <row r="54" s="27" customFormat="1" x14ac:dyDescent="0.25"/>
    <row r="55" s="27" customFormat="1" x14ac:dyDescent="0.25"/>
    <row r="56" s="27" customFormat="1" x14ac:dyDescent="0.25"/>
    <row r="57" s="27" customFormat="1" x14ac:dyDescent="0.25"/>
    <row r="58" s="27" customFormat="1" x14ac:dyDescent="0.25"/>
    <row r="59" s="27" customFormat="1" x14ac:dyDescent="0.25"/>
    <row r="60" s="27" customFormat="1" x14ac:dyDescent="0.25"/>
    <row r="61" s="27" customFormat="1" x14ac:dyDescent="0.25"/>
    <row r="62" s="27" customFormat="1" x14ac:dyDescent="0.25"/>
    <row r="63" s="27" customFormat="1" x14ac:dyDescent="0.25"/>
    <row r="64" s="27" customFormat="1" x14ac:dyDescent="0.25"/>
    <row r="65" s="27" customFormat="1" x14ac:dyDescent="0.25"/>
    <row r="66" s="27" customFormat="1" x14ac:dyDescent="0.25"/>
    <row r="67" s="27" customFormat="1" x14ac:dyDescent="0.25"/>
    <row r="68" s="27" customFormat="1" x14ac:dyDescent="0.25"/>
    <row r="69" s="27" customFormat="1" x14ac:dyDescent="0.25"/>
    <row r="70" s="27" customFormat="1" x14ac:dyDescent="0.25"/>
    <row r="71" s="27" customFormat="1" x14ac:dyDescent="0.25"/>
    <row r="72" s="27" customFormat="1" x14ac:dyDescent="0.25"/>
    <row r="73" s="27" customFormat="1" x14ac:dyDescent="0.25"/>
    <row r="74" s="27" customFormat="1" x14ac:dyDescent="0.25"/>
    <row r="75" s="27" customFormat="1" x14ac:dyDescent="0.25"/>
    <row r="76" s="27" customFormat="1" x14ac:dyDescent="0.25"/>
    <row r="77" s="27" customFormat="1" x14ac:dyDescent="0.25"/>
    <row r="78" s="27" customFormat="1" x14ac:dyDescent="0.25"/>
    <row r="79" s="27" customFormat="1" x14ac:dyDescent="0.25"/>
    <row r="80" s="27" customFormat="1" x14ac:dyDescent="0.25"/>
    <row r="81" s="27" customFormat="1" x14ac:dyDescent="0.25"/>
    <row r="82" s="27" customFormat="1" x14ac:dyDescent="0.25"/>
  </sheetData>
  <mergeCells count="43">
    <mergeCell ref="A10:J10"/>
    <mergeCell ref="G21:G23"/>
    <mergeCell ref="I21:I23"/>
    <mergeCell ref="J21:J23"/>
    <mergeCell ref="A21:A23"/>
    <mergeCell ref="B21:B23"/>
    <mergeCell ref="C21:C23"/>
    <mergeCell ref="D21:D23"/>
    <mergeCell ref="E21:E23"/>
    <mergeCell ref="B12:E12"/>
    <mergeCell ref="E5:J5"/>
    <mergeCell ref="E6:J6"/>
    <mergeCell ref="E7:J7"/>
    <mergeCell ref="E8:J8"/>
    <mergeCell ref="E1:G1"/>
    <mergeCell ref="B2:J2"/>
    <mergeCell ref="D13:E13"/>
    <mergeCell ref="A39:J39"/>
    <mergeCell ref="G12:H13"/>
    <mergeCell ref="F21:F23"/>
    <mergeCell ref="H21:H23"/>
    <mergeCell ref="I25:J25"/>
    <mergeCell ref="A24:H24"/>
    <mergeCell ref="A25:H25"/>
    <mergeCell ref="A27:J27"/>
    <mergeCell ref="A34:J34"/>
    <mergeCell ref="I24:J24"/>
    <mergeCell ref="B43:D43"/>
    <mergeCell ref="A4:J4"/>
    <mergeCell ref="A5:D7"/>
    <mergeCell ref="A8:D8"/>
    <mergeCell ref="A38:J38"/>
    <mergeCell ref="A33:J33"/>
    <mergeCell ref="A37:J37"/>
    <mergeCell ref="A26:J26"/>
    <mergeCell ref="A35:I35"/>
    <mergeCell ref="I12:I14"/>
    <mergeCell ref="J12:J14"/>
    <mergeCell ref="A30:J30"/>
    <mergeCell ref="A31:J31"/>
    <mergeCell ref="F12:F14"/>
    <mergeCell ref="A12:A14"/>
    <mergeCell ref="B13:C13"/>
  </mergeCells>
  <phoneticPr fontId="12" type="noConversion"/>
  <pageMargins left="0.11811023622047245" right="0.11811023622047245" top="0" bottom="0" header="0.31496062992125984" footer="0.31496062992125984"/>
  <pageSetup paperSize="9" scale="39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350BA-F559-4AB0-A43C-294536AA075D}">
  <sheetPr>
    <pageSetUpPr fitToPage="1"/>
  </sheetPr>
  <dimension ref="B1:F18"/>
  <sheetViews>
    <sheetView showGridLines="0" zoomScaleNormal="100" zoomScaleSheetLayoutView="100" workbookViewId="0">
      <selection activeCell="D20" sqref="D20"/>
    </sheetView>
  </sheetViews>
  <sheetFormatPr defaultRowHeight="15" x14ac:dyDescent="0.25"/>
  <cols>
    <col min="1" max="1" width="2.5703125" customWidth="1"/>
    <col min="2" max="2" width="6.28515625" bestFit="1" customWidth="1"/>
    <col min="3" max="3" width="18" bestFit="1" customWidth="1"/>
    <col min="4" max="4" width="56.28515625" customWidth="1"/>
    <col min="5" max="5" width="10.5703125" bestFit="1" customWidth="1"/>
    <col min="6" max="6" width="25.5703125" customWidth="1"/>
  </cols>
  <sheetData>
    <row r="1" spans="2:6" s="32" customFormat="1" ht="35.25" customHeight="1" x14ac:dyDescent="0.25">
      <c r="E1" s="154" t="s">
        <v>41</v>
      </c>
      <c r="F1" s="154"/>
    </row>
    <row r="2" spans="2:6" s="32" customFormat="1" ht="38.25" customHeight="1" thickBot="1" x14ac:dyDescent="0.3">
      <c r="B2" s="155" t="s">
        <v>45</v>
      </c>
      <c r="C2" s="155"/>
      <c r="D2" s="155"/>
      <c r="E2" s="155"/>
      <c r="F2" s="155"/>
    </row>
    <row r="3" spans="2:6" s="32" customFormat="1" ht="43.5" thickBot="1" x14ac:dyDescent="0.3">
      <c r="B3" s="63" t="s">
        <v>42</v>
      </c>
      <c r="C3" s="64" t="s">
        <v>43</v>
      </c>
      <c r="D3" s="65" t="s">
        <v>44</v>
      </c>
      <c r="E3" s="66" t="s">
        <v>9</v>
      </c>
      <c r="F3" s="67" t="s">
        <v>46</v>
      </c>
    </row>
    <row r="4" spans="2:6" s="32" customFormat="1" x14ac:dyDescent="0.25">
      <c r="B4" s="52">
        <v>1</v>
      </c>
      <c r="C4" s="70" t="s">
        <v>39</v>
      </c>
      <c r="D4" s="53" t="s">
        <v>28</v>
      </c>
      <c r="E4" s="71">
        <v>4</v>
      </c>
      <c r="F4" s="156" t="s">
        <v>64</v>
      </c>
    </row>
    <row r="5" spans="2:6" s="32" customFormat="1" x14ac:dyDescent="0.25">
      <c r="B5" s="54">
        <v>2</v>
      </c>
      <c r="C5" s="72" t="s">
        <v>39</v>
      </c>
      <c r="D5" s="51" t="s">
        <v>47</v>
      </c>
      <c r="E5" s="73">
        <v>20</v>
      </c>
      <c r="F5" s="157"/>
    </row>
    <row r="6" spans="2:6" s="32" customFormat="1" x14ac:dyDescent="0.25">
      <c r="B6" s="54">
        <v>3</v>
      </c>
      <c r="C6" s="72" t="s">
        <v>39</v>
      </c>
      <c r="D6" s="51" t="s">
        <v>48</v>
      </c>
      <c r="E6" s="73">
        <v>40</v>
      </c>
      <c r="F6" s="157"/>
    </row>
    <row r="7" spans="2:6" s="32" customFormat="1" x14ac:dyDescent="0.25">
      <c r="B7" s="54">
        <v>4</v>
      </c>
      <c r="C7" s="72" t="s">
        <v>39</v>
      </c>
      <c r="D7" s="51" t="s">
        <v>49</v>
      </c>
      <c r="E7" s="73">
        <v>8</v>
      </c>
      <c r="F7" s="157"/>
    </row>
    <row r="8" spans="2:6" s="32" customFormat="1" x14ac:dyDescent="0.25">
      <c r="B8" s="54">
        <v>5</v>
      </c>
      <c r="C8" s="72" t="s">
        <v>39</v>
      </c>
      <c r="D8" s="51" t="s">
        <v>33</v>
      </c>
      <c r="E8" s="73">
        <v>12</v>
      </c>
      <c r="F8" s="157"/>
    </row>
    <row r="9" spans="2:6" s="32" customFormat="1" x14ac:dyDescent="0.25">
      <c r="B9" s="54">
        <v>6</v>
      </c>
      <c r="C9" s="72" t="s">
        <v>39</v>
      </c>
      <c r="D9" s="51" t="s">
        <v>50</v>
      </c>
      <c r="E9" s="73">
        <v>12</v>
      </c>
      <c r="F9" s="157"/>
    </row>
    <row r="10" spans="2:6" s="32" customFormat="1" ht="15.75" thickBot="1" x14ac:dyDescent="0.3">
      <c r="B10" s="55">
        <v>7</v>
      </c>
      <c r="C10" s="74" t="s">
        <v>39</v>
      </c>
      <c r="D10" s="57" t="s">
        <v>36</v>
      </c>
      <c r="E10" s="75">
        <v>4</v>
      </c>
      <c r="F10" s="158"/>
    </row>
    <row r="11" spans="2:6" s="32" customFormat="1" x14ac:dyDescent="0.25">
      <c r="B11" s="68">
        <v>8</v>
      </c>
      <c r="C11" s="50" t="s">
        <v>40</v>
      </c>
      <c r="D11" s="69" t="s">
        <v>28</v>
      </c>
      <c r="E11" s="49">
        <v>4</v>
      </c>
      <c r="F11" s="156" t="s">
        <v>65</v>
      </c>
    </row>
    <row r="12" spans="2:6" s="32" customFormat="1" x14ac:dyDescent="0.25">
      <c r="B12" s="54">
        <v>9</v>
      </c>
      <c r="C12" s="50" t="s">
        <v>40</v>
      </c>
      <c r="D12" s="51" t="s">
        <v>47</v>
      </c>
      <c r="E12" s="49">
        <v>20</v>
      </c>
      <c r="F12" s="157"/>
    </row>
    <row r="13" spans="2:6" s="32" customFormat="1" x14ac:dyDescent="0.25">
      <c r="B13" s="54">
        <v>10</v>
      </c>
      <c r="C13" s="50" t="s">
        <v>40</v>
      </c>
      <c r="D13" s="51" t="s">
        <v>48</v>
      </c>
      <c r="E13" s="49">
        <v>40</v>
      </c>
      <c r="F13" s="157"/>
    </row>
    <row r="14" spans="2:6" s="32" customFormat="1" x14ac:dyDescent="0.25">
      <c r="B14" s="54">
        <v>11</v>
      </c>
      <c r="C14" s="50" t="s">
        <v>40</v>
      </c>
      <c r="D14" s="51" t="s">
        <v>49</v>
      </c>
      <c r="E14" s="49">
        <v>8</v>
      </c>
      <c r="F14" s="157"/>
    </row>
    <row r="15" spans="2:6" s="32" customFormat="1" x14ac:dyDescent="0.25">
      <c r="B15" s="54">
        <v>12</v>
      </c>
      <c r="C15" s="50" t="s">
        <v>40</v>
      </c>
      <c r="D15" s="51" t="s">
        <v>33</v>
      </c>
      <c r="E15" s="49">
        <v>12</v>
      </c>
      <c r="F15" s="157"/>
    </row>
    <row r="16" spans="2:6" s="32" customFormat="1" x14ac:dyDescent="0.25">
      <c r="B16" s="54">
        <v>13</v>
      </c>
      <c r="C16" s="50" t="s">
        <v>40</v>
      </c>
      <c r="D16" s="51" t="s">
        <v>50</v>
      </c>
      <c r="E16" s="49">
        <v>12</v>
      </c>
      <c r="F16" s="157"/>
    </row>
    <row r="17" spans="2:6" s="32" customFormat="1" ht="15.75" thickBot="1" x14ac:dyDescent="0.3">
      <c r="B17" s="55">
        <v>14</v>
      </c>
      <c r="C17" s="56" t="s">
        <v>40</v>
      </c>
      <c r="D17" s="57" t="s">
        <v>36</v>
      </c>
      <c r="E17" s="58">
        <v>4</v>
      </c>
      <c r="F17" s="158"/>
    </row>
    <row r="18" spans="2:6" s="32" customFormat="1" ht="15.75" thickBot="1" x14ac:dyDescent="0.3">
      <c r="B18" s="59"/>
      <c r="C18" s="60" t="s">
        <v>66</v>
      </c>
      <c r="D18" s="61"/>
      <c r="E18" s="60">
        <v>2</v>
      </c>
      <c r="F18" s="62"/>
    </row>
  </sheetData>
  <mergeCells count="4">
    <mergeCell ref="E1:F1"/>
    <mergeCell ref="B2:F2"/>
    <mergeCell ref="F4:F10"/>
    <mergeCell ref="F11:F17"/>
  </mergeCells>
  <pageMargins left="0.25" right="0.25" top="0.75" bottom="0.75" header="0.3" footer="0.3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2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Додаток_2_Цінова пропозиція</vt:lpstr>
      <vt:lpstr>Додато_3_Розподіл</vt:lpstr>
      <vt:lpstr>'Додаток_2_Цінова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2026-09-23T13:58:31Z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