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371" documentId="13_ncr:1_{2B86E354-F780-45D1-942E-10D181CF870D}" xr6:coauthVersionLast="47" xr6:coauthVersionMax="47" xr10:uidLastSave="{7076D69D-B7C0-4526-9EA9-B5B73569AA3F}"/>
  <bookViews>
    <workbookView xWindow="28680" yWindow="-120" windowWidth="29040" windowHeight="15720" xr2:uid="{00000000-000D-0000-FFFF-FFFF00000000}"/>
  </bookViews>
  <sheets>
    <sheet name="Додаток_2" sheetId="7" r:id="rId1"/>
  </sheets>
  <definedNames>
    <definedName name="_xlnm.Print_Area" localSheetId="0">Додаток_2!$A$1:$H$48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0" i="7" l="1"/>
  <c r="A15" i="7"/>
  <c r="A16" i="7" s="1"/>
  <c r="A17" i="7" s="1"/>
  <c r="A18" i="7" s="1"/>
  <c r="A19" i="7" s="1"/>
  <c r="A20" i="7" s="1"/>
  <c r="A21" i="7" s="1"/>
  <c r="A22" i="7" s="1"/>
  <c r="A23" i="7" s="1"/>
  <c r="A24" i="7" s="1"/>
  <c r="A25" i="7" s="1"/>
  <c r="A26" i="7" s="1"/>
  <c r="A27" i="7" s="1"/>
  <c r="A28" i="7" s="1"/>
  <c r="A29" i="7" s="1"/>
  <c r="H28" i="7"/>
  <c r="H27" i="7"/>
  <c r="H26" i="7"/>
  <c r="H25" i="7"/>
  <c r="H24" i="7"/>
  <c r="H23" i="7"/>
  <c r="H22" i="7"/>
  <c r="H21" i="7"/>
  <c r="H20" i="7"/>
  <c r="H19" i="7"/>
  <c r="H18" i="7"/>
  <c r="H17" i="7"/>
  <c r="H16" i="7"/>
  <c r="H15" i="7"/>
  <c r="H14" i="7"/>
</calcChain>
</file>

<file path=xl/sharedStrings.xml><?xml version="1.0" encoding="utf-8"?>
<sst xmlns="http://schemas.openxmlformats.org/spreadsheetml/2006/main" count="81" uniqueCount="62">
  <si>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</si>
  <si>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</si>
  <si>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</si>
  <si>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</si>
  <si>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</si>
  <si>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</si>
  <si>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</si>
  <si>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r>
      <t xml:space="preserve">Вважається, що Підрядник повністю розуміє обсяг робіт/послуг.
Якщо Підрядник розуміє, що є роботи, які не включені до основного переліку і не можуть бути враховані одиничними розцінками, але необхідні для завершення повного комплексу робіт/послуг, він повинен врахувати ці витрати в наданих в таблиці одиничних розцінках.
ПВХ вироби, що поставляються, повинні відповідати вимогам, що до них пред'являються.
Підрядник здійснює доставку, розвантаження, підйом на поверх, монтаж віконних конструкцій, відливів та підвіконня з витратними та супутніми матеріалами та подальшим вивозом демонтованих віконних конструкцій в місці локації: м. Київ. 
</t>
    </r>
    <r>
      <rPr>
        <b/>
        <i/>
        <sz val="11"/>
        <color rgb="FFFF0000"/>
        <rFont val="Times New Roman"/>
        <family val="1"/>
        <charset val="204"/>
      </rPr>
      <t>В ціну включити попередній виїзд на обєкт та замір конструкції вікон.</t>
    </r>
  </si>
  <si>
    <t>№ п/п</t>
  </si>
  <si>
    <t>Технічні характеристики та опис</t>
  </si>
  <si>
    <t>Одиниця виміру</t>
  </si>
  <si>
    <t>Кількість</t>
  </si>
  <si>
    <r>
      <t xml:space="preserve">Ціна,  за одиницю, 
</t>
    </r>
    <r>
      <rPr>
        <i/>
        <sz val="12"/>
        <color theme="1"/>
        <rFont val="Times New Roman"/>
        <family val="1"/>
        <charset val="204"/>
      </rPr>
      <t>(з урахуванням всіх податків і зборів)</t>
    </r>
    <r>
      <rPr>
        <b/>
        <sz val="12"/>
        <color theme="1"/>
        <rFont val="Times New Roman"/>
        <family val="1"/>
        <charset val="204"/>
      </rPr>
      <t xml:space="preserve"> *</t>
    </r>
  </si>
  <si>
    <r>
      <t xml:space="preserve">Вартість, грн., 
</t>
    </r>
    <r>
      <rPr>
        <i/>
        <sz val="12"/>
        <color theme="1"/>
        <rFont val="Times New Roman"/>
        <family val="1"/>
        <charset val="204"/>
      </rPr>
      <t>(з урахуванням всіх податків і зборів)</t>
    </r>
    <r>
      <rPr>
        <b/>
        <sz val="12"/>
        <color theme="1"/>
        <rFont val="Times New Roman"/>
        <family val="1"/>
        <charset val="204"/>
      </rPr>
      <t xml:space="preserve"> *</t>
    </r>
  </si>
  <si>
    <t xml:space="preserve">Найменування </t>
  </si>
  <si>
    <t>Технічні характеристики</t>
  </si>
  <si>
    <t>Візуалізація</t>
  </si>
  <si>
    <r>
      <t>м</t>
    </r>
    <r>
      <rPr>
        <b/>
        <sz val="14"/>
        <color theme="1"/>
        <rFont val="Times New Roman"/>
        <family val="1"/>
        <charset val="204"/>
      </rPr>
      <t>²</t>
    </r>
  </si>
  <si>
    <t>м²</t>
  </si>
  <si>
    <t>Відлив оцинкований</t>
  </si>
  <si>
    <t>м.п.</t>
  </si>
  <si>
    <t>Підвіконня</t>
  </si>
  <si>
    <t>"Підвіконня пластикове
Колір: білий;
Покриття: матове;
Ширина: 300-600 мм;
Заглушки з обох боків." - 2 комплекта</t>
  </si>
  <si>
    <t>Додаткові матеріали</t>
  </si>
  <si>
    <t>Додатковий профіль підвіконний</t>
  </si>
  <si>
    <t xml:space="preserve">Вивіз демонтованих алюмінієвих віконних блоків та будівельного сміття </t>
  </si>
  <si>
    <t>тонна</t>
  </si>
  <si>
    <t>Всього вартість пропозиції, грн*</t>
  </si>
  <si>
    <t xml:space="preserve">  * Товариство Червоного Хреста України є громадською неприбутковою організацією і просить надати максимальні знижки на послуги/роботи, вказані у ціновій пропозиції.</t>
  </si>
  <si>
    <t xml:space="preserve"> ** Закупівля відбувається одним лотом.</t>
  </si>
  <si>
    <r>
      <rPr>
        <b/>
        <i/>
        <sz val="11"/>
        <color rgb="FFFF0000"/>
        <rFont val="Times New Roman"/>
        <family val="1"/>
        <charset val="204"/>
      </rPr>
      <t>УМОВИ ОПЛАТИ:</t>
    </r>
    <r>
      <rPr>
        <b/>
        <i/>
        <sz val="11"/>
        <rFont val="Times New Roman"/>
        <family val="1"/>
        <charset val="204"/>
      </rPr>
      <t xml:space="preserve"> Авансові платежі не передбачені. Оплата робіт може здійснюватися проміжними платежами протягом 10 банківських днів після підписання акту приймання-передачі виконаних робіт Замовником. Проміжні платежі здійснюються після повного завершення конкретного етапу робіт відповідно до календарного графіку, але не частіше ніж один раз на календарний місяць. Здійснення проміжних платежів не звільняє Підрядника від відповідальності за неналежне виконання робіт.</t>
    </r>
  </si>
  <si>
    <r>
      <t xml:space="preserve">ТЕРМІНИ ВИКОНАННЯ РОБІТ/НАДАННЯ ПОСЛУГ: __________________________________  календарних днів </t>
    </r>
    <r>
      <rPr>
        <b/>
        <i/>
        <sz val="11"/>
        <color rgb="FFFF0000"/>
        <rFont val="Times New Roman"/>
        <family val="1"/>
        <charset val="204"/>
      </rPr>
      <t>(прописати)</t>
    </r>
  </si>
  <si>
    <r>
      <t xml:space="preserve">ГАРАНТІЙНИЙ СТРОК НА ВИРІБ ТА РОБОТИ/ПОСЛУГИ:___________________ місяців </t>
    </r>
    <r>
      <rPr>
        <b/>
        <i/>
        <sz val="11"/>
        <color rgb="FFFF0000"/>
        <rFont val="Times New Roman"/>
        <family val="1"/>
        <charset val="204"/>
      </rPr>
      <t>(прописати)</t>
    </r>
  </si>
  <si>
    <r>
      <rPr>
        <i/>
        <sz val="12"/>
        <color rgb="FF000000"/>
        <rFont val="Times New Roman"/>
      </rPr>
      <t xml:space="preserve">Учасник має надати в електронному вигляді цінову пропозицію у формі даного додатку з підписом та печаткою та </t>
    </r>
    <r>
      <rPr>
        <i/>
        <sz val="12"/>
        <color rgb="FFFF0000"/>
        <rFont val="Times New Roman"/>
      </rPr>
      <t>окремо у форматі Excel</t>
    </r>
    <r>
      <rPr>
        <i/>
        <sz val="12"/>
        <color rgb="FF000000"/>
        <rFont val="Times New Roman"/>
      </rPr>
      <t>.</t>
    </r>
  </si>
  <si>
    <r>
      <t>Примітка:</t>
    </r>
    <r>
      <rPr>
        <i/>
        <sz val="11"/>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</si>
  <si>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t>Ми погоджуємось, що всі витрати, пов’язані з наданням послуг/виконанням робіт, здійснюються за рахунок Постачальника та їх вартість включена в цінову пропозицію.</t>
  </si>
  <si>
    <t>Ми ознайомлені та погоджуємося з Умовами типового Договору  ТЧХУ (Додаток №3 до Запиту).</t>
  </si>
  <si>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</si>
  <si>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</si>
  <si>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t>Ми погоджуємось зафіксувати цінову пропозицію протягом 90 календарних днів з моменту подачі.</t>
  </si>
  <si>
    <t xml:space="preserve">Подаючи свою пропозицію ми підтверджуємо повну комплектацію та відповідність умовам зазначеним в Запиті. </t>
  </si>
  <si>
    <t>Учасники повинні надсилати цінові пропозиції з підписом і печаткою</t>
  </si>
  <si>
    <t xml:space="preserve">              Керівник організації/ФОП:____________________________ ( ____________________) </t>
  </si>
  <si>
    <t xml:space="preserve">                                  МП                                  підпис                               ПІБ </t>
  </si>
  <si>
    <t>Додаток №2 до Запиту 3329_OR</t>
  </si>
  <si>
    <r>
      <t>(Назва Учасника),</t>
    </r>
    <r>
      <rPr>
        <sz val="12"/>
        <color theme="1"/>
        <rFont val="Times New Roman"/>
        <family val="1"/>
        <charset val="204"/>
      </rPr>
      <t xml:space="preserve"> надає свою пропозицію щодо участі в тендері на закупівлю комплексу робіт з заміни віконних та дверних ПВХ блоків в приміщенні медичного закладу</t>
    </r>
    <r>
      <rPr>
        <sz val="12"/>
        <color rgb="FFFF0000"/>
        <rFont val="Times New Roman"/>
        <family val="1"/>
        <charset val="204"/>
      </rPr>
      <t xml:space="preserve">.  </t>
    </r>
  </si>
  <si>
    <t xml:space="preserve">ПВХ конструкції 
				</t>
  </si>
  <si>
    <t xml:space="preserve">"ПВХ віконний блок, 
Колір: білий; 
Орієнтовний розмір ( вис. х шир.): 2290 х 2760мм
Профіль:  WDS5 (або еквівалент); 
Фурнітура: AXOR K-3 (або еквівалент);
Заповнення: склопакет 4-10-4-10-4 (або еквівалент). Склопакет повинен відповідати вимогам ДБН В.2.6-31:2021 для кліматичної зони І, з приведеним опором теплопередачі Rq ≥ 0,48 м.кв. К/Вт)                                                   Тип відкривання: відповідно до креслення;"                                    </t>
  </si>
  <si>
    <t>"ПВХ віконний блок, 
Колір: білий; 
Орієнтовний розмір ( вис. х шир.): 2290 х 2815мм
Профіль:  WDS5 (або еквівалент); 
Фурнітура: AXOR K-3 (або еквівалент);
Заповнення: склопакет 4-10-4-10-4 (або еквівалент). Склопакет повинен відповідати вимогам ДБН В.2.6-31:2021 для кліматичної зони І, з приведеним опором теплопередачі Rq ≥ 0,48 м.кв. К/Вт)                                                   Тип відкривання: відповідно до креслення;"</t>
  </si>
  <si>
    <t xml:space="preserve">"ПВХ віконний виріб, 
Колір: білий; 
Орієнтовний розмір ( вис. х шир.): 1139 х 859мм
Профіль:  WDS303 сіре ущ. 61 мм з полицею (або еквівалент)
Штапик 040 округлий
Заповнення: склопакет  4-16-4 . Склопакет повинен відповідати вимогам ДБН В.2.6-31:2021 для кліматичної зони І, з приведеним опором теплопередачі Rq ≥ 0,39 м.кв. К/Вт) </t>
  </si>
  <si>
    <t xml:space="preserve">"ПВХ віконний виріб, 
Колір: білий; 
Орієнтовний розмір ( вис. х шир.): 1859 х 859мм
Профіль:  WDS303 сіре ущ. 61 мм з полицею (або еквівалент)
Штапик 040 округлий
Заповнення: склопакет  4-16-4 . Склопакет повинен відповідати вимогам ДБН В.2.6-31:2021 для кліматичної зони І, з приведеним опором теплопередачі Rq ≥ 0,39 м.кв. К/Вт) </t>
  </si>
  <si>
    <t xml:space="preserve">"ПВХ віконний виріб, 
Колір: білий; 
Орієнтовний розмір ( вис. х шир.): 1562 х 992мм
Профіль:  WDS303 сіре ущ. 61 мм з полицею (або еквівалент)
Штапик 044 скошений
Заповнення: склопакет   4-10-4-10-4  . Склопакет повинен відповідати вимогам ДБН В.2.6-31:2021 для кліматичної зони І, з приведеним опором теплопередачі Rq ≥  0,49 м.кв. К/Вт) </t>
  </si>
  <si>
    <t xml:space="preserve">"ПВХ віконний виріб, 
Колір: білий; 
Орієнтовний розмір ( вис. х шир.): 672 х 1092мм
Профіль:  WDS303 сіре ущ. 61 мм з полицею (або еквівалент)
Штапик 044 скошений
Заповнення: склопакет   4-10-4-10-4  . Склопакет повинен відповідати вимогам ДБН В.2.6-31:2021 для кліматичної зони І, з приведеним опором теплопередачі Rq ≥  0,49 м.кв. К/Вт) </t>
  </si>
  <si>
    <t>"ПВХ дверний блок, 
Колір: білий; 
Орієнтовний розмір ( вис. х шир.): 2820 х 2000мм
Профіль:  WDS5 (або еквівалент);
Створка профіль дверний на чотирьох петлях; 
Фурнітура: AXOR K-3 (або еквівалент);
Заповнення:  сендвія панель 32 мм.
склопакет 4-10-4-10-4 (або еквівалент).
Склопакет повинен відповідати вимогам ДБН В.2.6-31:2021 для кліматичної зони І, з приведеним опором теплопередачі Rq ≥ 0,48 м.кв. К/Вт) 
Замок врізний дверний роликовий
Циліндр: ключ/ключ 40х40мм;
Порог: алюмінієвий                                                 
Тип відкривання: відповідно до фото;"</t>
  </si>
  <si>
    <t>Додатковий профіль підсилювач під профіль віконої системи WDS5 (або еквівалент)</t>
  </si>
  <si>
    <t>З'єднувач Н-подібний 024 x 2 під профіль віконої системи WDS5 (або еквівалент)</t>
  </si>
  <si>
    <t>"Відлив віконний
Колір: RAL (зі стандартної палітри);
Покриття: глянець;
Ширина: 180 мм;
Товщина: 0,45 мм;
Заглушки ПВХ з обох боків."</t>
  </si>
  <si>
    <t>Фурнітура</t>
  </si>
  <si>
    <t>Фурнітура: AXOR K-3 
Орієнтовні розміри створки 1000*1600мм</t>
  </si>
  <si>
    <t>шт.</t>
  </si>
  <si>
    <t>Демонтаж віконного блоку (ПВХ)</t>
  </si>
  <si>
    <t>"Монтажні роботи: 
Заміна фурнітури;                                                            Заміна віконних ПВХ блоків по ДСТУ, включаючі:
- Монтаж конструкцій;
- Закриття монтажної піни ззовні конструкцій  УФ- стійким герметиком та  притворною планкою;
- Витратні матеріали (анкери розпірні рамні, монтажна піна, стрічка СТІЗ, герметик акріловий УФ стікий);
- З'єднувальні елементи для складних конструкцій."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</si>
</sst>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b/>
      <i/>
      <sz val="12"/>
      <color theme="1"/>
      <name val="Times New Roman"/>
      <family val="1"/>
      <charset val="204"/>
    </font>
    <font>
      <i/>
      <sz val="11"/>
      <color theme="1"/>
      <name val="Calibri"/>
      <family val="2"/>
    </font>
    <font>
      <b/>
      <sz val="16"/>
      <color theme="1"/>
      <name val="Times New Roman"/>
      <family val="1"/>
      <charset val="204"/>
    </font>
    <font>
      <b/>
      <sz val="11"/>
      <color theme="1"/>
      <name val="Times New Roman"/>
      <family val="1"/>
      <charset val="204"/>
    </font>
    <font>
      <i/>
      <sz val="11"/>
      <name val="Times New Roman"/>
      <family val="1"/>
      <charset val="204"/>
    </font>
    <font>
      <sz val="12"/>
      <color rgb="FFFF0000"/>
      <name val="Times New Roman"/>
      <family val="1"/>
      <charset val="204"/>
    </font>
    <font>
      <b/>
      <sz val="11"/>
      <color theme="1"/>
      <name val="Calibri"/>
      <family val="2"/>
      <charset val="204"/>
      <scheme val="minor"/>
    </font>
    <font>
      <b/>
      <sz val="14"/>
      <color theme="1"/>
      <name val="Times New Roman"/>
      <family val="1"/>
      <charset val="204"/>
    </font>
    <font>
      <i/>
      <sz val="14"/>
      <color theme="1"/>
      <name val="Times New Roman"/>
      <family val="1"/>
      <charset val="204"/>
    </font>
    <font>
      <b/>
      <i/>
      <sz val="16"/>
      <color theme="1"/>
      <name val="Times New Roman"/>
      <family val="1"/>
      <charset val="204"/>
    </font>
    <font>
      <sz val="11"/>
      <color rgb="FF000000"/>
      <name val="Calibri"/>
      <family val="2"/>
      <scheme val="minor"/>
    </font>
    <font>
      <b/>
      <i/>
      <sz val="11"/>
      <color rgb="FFFF0000"/>
      <name val="Times New Roman"/>
      <family val="1"/>
      <charset val="204"/>
    </font>
    <font>
      <b/>
      <i/>
      <sz val="11"/>
      <color rgb="FF000000"/>
      <name val="Times New Roman"/>
      <family val="1"/>
      <charset val="204"/>
    </font>
    <font>
      <b/>
      <i/>
      <sz val="14"/>
      <color theme="1"/>
      <name val="Times New Roman"/>
      <family val="1"/>
      <charset val="204"/>
    </font>
    <font>
      <b/>
      <i/>
      <sz val="11"/>
      <name val="Times New Roman"/>
      <family val="1"/>
      <charset val="204"/>
    </font>
    <font>
      <i/>
      <sz val="12"/>
      <color rgb="FF000000"/>
      <name val="Times New Roman"/>
    </font>
    <font>
      <i/>
      <sz val="12"/>
      <color rgb="FFFF0000"/>
      <name val="Times New Roman"/>
    </font>
    <font>
      <i/>
      <sz val="12"/>
      <color theme="1"/>
      <name val="Times New Roman"/>
    </font>
  </fonts>
  <fills count="4">
    <fill>
      <patternFill patternType="none"/>
    </fill>
    <fill>
      <patternFill patternType="gray125"/>
    </fill>
    <fill>
      <patternFill patternType="solid">
        <fgColor rgb="FFFFFFFF"/>
        <bgColor rgb="FFFFFFFF"/>
      </patternFill>
    </fill>
    <fill>
      <patternFill patternType="solid">
        <fgColor theme="2"/>
        <bgColor indexed="64"/>
      </patternFill>
    </fill>
  </fills>
  <borders count="10">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64">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wrapText="1"/>
    </xf>
    <xf numFmtId="0" fontId="5" fillId="0" borderId="0" xfId="0" applyFont="1" applyAlignment="1">
      <alignment wrapText="1"/>
    </xf>
    <xf numFmtId="4" fontId="1" fillId="0" borderId="0" xfId="0" applyNumberFormat="1" applyFont="1"/>
    <xf numFmtId="0" fontId="9" fillId="0" borderId="0" xfId="0" applyFont="1" applyAlignment="1">
      <alignment horizontal="center"/>
    </xf>
    <xf numFmtId="4" fontId="9" fillId="0" borderId="0" xfId="0" applyNumberFormat="1" applyFont="1" applyAlignment="1">
      <alignment horizontal="right"/>
    </xf>
    <xf numFmtId="0" fontId="9" fillId="0" borderId="0" xfId="0" applyFont="1"/>
    <xf numFmtId="0" fontId="10" fillId="0" borderId="0" xfId="0" applyFont="1" applyAlignment="1">
      <alignment vertical="center"/>
    </xf>
    <xf numFmtId="0" fontId="10" fillId="0" borderId="0" xfId="0" applyFont="1" applyAlignment="1">
      <alignment horizontal="left" vertical="top"/>
    </xf>
    <xf numFmtId="0" fontId="11" fillId="0" borderId="0" xfId="0" applyFont="1" applyAlignment="1">
      <alignment vertical="center" wrapText="1"/>
    </xf>
    <xf numFmtId="0" fontId="2" fillId="0" borderId="0" xfId="0" applyFont="1"/>
    <xf numFmtId="0" fontId="8" fillId="0" borderId="0" xfId="0" applyFont="1" applyAlignment="1">
      <alignment horizontal="left" vertical="center"/>
    </xf>
    <xf numFmtId="0" fontId="4" fillId="0" borderId="0" xfId="0" applyFont="1" applyAlignment="1">
      <alignment horizontal="left" vertical="center"/>
    </xf>
    <xf numFmtId="0" fontId="9" fillId="0" borderId="0" xfId="0" applyFont="1" applyAlignment="1">
      <alignment vertical="center"/>
    </xf>
    <xf numFmtId="0" fontId="7" fillId="0" borderId="0" xfId="0" applyFont="1" applyAlignment="1">
      <alignment horizontal="left" vertical="center"/>
    </xf>
    <xf numFmtId="0" fontId="15" fillId="0" borderId="0" xfId="0" applyFont="1" applyAlignment="1">
      <alignment horizontal="left" vertical="center"/>
    </xf>
    <xf numFmtId="0" fontId="9" fillId="0" borderId="0" xfId="0" applyFont="1" applyAlignment="1">
      <alignment horizontal="left" vertical="center"/>
    </xf>
    <xf numFmtId="0" fontId="7" fillId="0" borderId="0" xfId="0" applyFont="1" applyAlignment="1">
      <alignment horizontal="center"/>
    </xf>
    <xf numFmtId="0" fontId="7" fillId="0" borderId="0" xfId="0" applyFont="1" applyAlignment="1">
      <alignment horizontal="left" vertical="center" wrapText="1"/>
    </xf>
    <xf numFmtId="0" fontId="4" fillId="0" borderId="8" xfId="0" applyFont="1" applyBorder="1" applyAlignment="1">
      <alignment horizontal="center" vertical="center" wrapText="1"/>
    </xf>
    <xf numFmtId="0" fontId="20" fillId="0" borderId="8" xfId="0" applyFont="1" applyBorder="1" applyAlignment="1">
      <alignment horizontal="left" vertical="center" wrapText="1"/>
    </xf>
    <xf numFmtId="0" fontId="13" fillId="2" borderId="8" xfId="0" applyFont="1" applyFill="1" applyBorder="1" applyAlignment="1">
      <alignment horizontal="left" vertical="center" wrapText="1"/>
    </xf>
    <xf numFmtId="0" fontId="16" fillId="0" borderId="0" xfId="0" applyFont="1" applyAlignment="1">
      <alignment vertical="center"/>
    </xf>
    <xf numFmtId="0" fontId="6" fillId="0" borderId="0" xfId="0" applyFont="1" applyAlignment="1">
      <alignment vertical="center"/>
    </xf>
    <xf numFmtId="0" fontId="20" fillId="0" borderId="8" xfId="0" applyFont="1" applyBorder="1" applyAlignment="1">
      <alignment vertical="top" wrapText="1"/>
    </xf>
    <xf numFmtId="0" fontId="6" fillId="0" borderId="8" xfId="0" applyFont="1" applyBorder="1" applyAlignment="1">
      <alignment horizontal="center" vertical="center" wrapText="1"/>
    </xf>
    <xf numFmtId="1" fontId="12" fillId="0" borderId="8" xfId="0" applyNumberFormat="1" applyFont="1" applyBorder="1" applyAlignment="1">
      <alignment horizontal="center" vertical="center" wrapText="1"/>
    </xf>
    <xf numFmtId="0" fontId="18" fillId="0" borderId="8" xfId="0" applyFont="1" applyBorder="1" applyAlignment="1">
      <alignment vertical="center" wrapText="1"/>
    </xf>
    <xf numFmtId="0" fontId="18" fillId="0" borderId="9" xfId="0" applyFont="1" applyBorder="1" applyAlignment="1">
      <alignment vertical="center" wrapText="1"/>
    </xf>
    <xf numFmtId="0" fontId="18" fillId="0" borderId="8" xfId="0" applyFont="1" applyBorder="1" applyAlignment="1">
      <alignment horizontal="center" vertical="center" wrapText="1"/>
    </xf>
    <xf numFmtId="0" fontId="22" fillId="0" borderId="0" xfId="0" applyFont="1" applyAlignment="1">
      <alignment horizontal="center" vertical="center"/>
    </xf>
    <xf numFmtId="0" fontId="24" fillId="0" borderId="0" xfId="0" applyFont="1"/>
    <xf numFmtId="4" fontId="25" fillId="0" borderId="8" xfId="0" applyNumberFormat="1" applyFont="1" applyBorder="1" applyAlignment="1">
      <alignment horizontal="center" vertical="center" wrapText="1"/>
    </xf>
    <xf numFmtId="0" fontId="20" fillId="0" borderId="8" xfId="0" applyFont="1" applyBorder="1" applyAlignment="1">
      <alignment horizontal="center" vertical="center" wrapText="1"/>
    </xf>
    <xf numFmtId="0" fontId="1" fillId="0" borderId="0" xfId="0" applyFont="1" applyAlignment="1">
      <alignment horizontal="right"/>
    </xf>
    <xf numFmtId="0" fontId="14" fillId="0" borderId="0" xfId="0" applyFont="1" applyAlignment="1">
      <alignment horizontal="center"/>
    </xf>
    <xf numFmtId="0" fontId="7" fillId="0" borderId="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6" fillId="0" borderId="8" xfId="0" applyFont="1" applyBorder="1" applyAlignment="1">
      <alignment horizontal="left" vertical="center" wrapText="1"/>
    </xf>
    <xf numFmtId="0" fontId="4"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8" fillId="0" borderId="7" xfId="0" applyFont="1" applyBorder="1" applyAlignment="1">
      <alignment horizontal="left" vertical="top" wrapText="1"/>
    </xf>
    <xf numFmtId="0" fontId="3" fillId="0" borderId="8" xfId="0" applyFont="1" applyBorder="1" applyAlignment="1">
      <alignment horizontal="center" vertical="center" wrapText="1"/>
    </xf>
    <xf numFmtId="0" fontId="6" fillId="0" borderId="8" xfId="0" applyFont="1" applyBorder="1" applyAlignment="1">
      <alignment horizontal="center" vertical="center" wrapText="1"/>
    </xf>
    <xf numFmtId="4" fontId="3" fillId="0" borderId="8" xfId="0" applyNumberFormat="1" applyFont="1" applyBorder="1" applyAlignment="1">
      <alignment horizontal="center" vertical="center" wrapText="1"/>
    </xf>
    <xf numFmtId="0" fontId="10" fillId="0" borderId="0" xfId="0" applyFont="1" applyAlignment="1">
      <alignment horizontal="left" vertical="center"/>
    </xf>
    <xf numFmtId="0" fontId="7" fillId="0" borderId="0" xfId="0" applyFont="1" applyAlignment="1">
      <alignment horizontal="left" vertical="center"/>
    </xf>
    <xf numFmtId="4" fontId="21" fillId="3" borderId="8" xfId="0" applyNumberFormat="1" applyFont="1" applyFill="1" applyBorder="1" applyAlignment="1">
      <alignment horizontal="center" vertical="center" wrapText="1"/>
    </xf>
    <xf numFmtId="0" fontId="8" fillId="0" borderId="0" xfId="0" applyFont="1" applyAlignment="1">
      <alignment horizontal="left" vertical="center"/>
    </xf>
    <xf numFmtId="0" fontId="10" fillId="0" borderId="0" xfId="0" applyFont="1" applyAlignment="1">
      <alignment horizontal="left" vertical="center" wrapText="1"/>
    </xf>
    <xf numFmtId="0" fontId="14" fillId="3" borderId="8" xfId="0" applyFont="1" applyFill="1" applyBorder="1" applyAlignment="1">
      <alignment horizontal="right" vertical="center"/>
    </xf>
    <xf numFmtId="0" fontId="26" fillId="0" borderId="0" xfId="0" applyFont="1" applyAlignment="1">
      <alignment horizontal="left" vertical="center" wrapText="1"/>
    </xf>
    <xf numFmtId="0" fontId="29" fillId="0" borderId="0" xfId="0" applyFont="1" applyAlignment="1">
      <alignment horizontal="left" vertical="center" wrapText="1"/>
    </xf>
    <xf numFmtId="0" fontId="4"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wrapText="1"/>
    </xf>
    <xf numFmtId="0" fontId="20" fillId="0" borderId="8" xfId="0" applyFont="1" applyBorder="1" applyAlignment="1">
      <alignment vertical="center" wrapText="1"/>
    </xf>
  </cellXfs>
  <cellStyles count="1">
    <cellStyle name="Звичайний" xfId="0" builtinId="0"/>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3</xdr:col>
      <xdr:colOff>313764</xdr:colOff>
      <xdr:row>13</xdr:row>
      <xdr:rowOff>246531</xdr:rowOff>
    </xdr:from>
    <xdr:to>
      <xdr:col>3</xdr:col>
      <xdr:colOff>2036295</xdr:colOff>
      <xdr:row>13</xdr:row>
      <xdr:rowOff>1781584</xdr:rowOff>
    </xdr:to>
    <xdr:pic>
      <xdr:nvPicPr>
        <xdr:cNvPr id="12" name="Рисунок 11">
          <a:extLst>
            <a:ext uri="{FF2B5EF4-FFF2-40B4-BE49-F238E27FC236}">
              <a16:creationId xmlns:a16="http://schemas.microsoft.com/office/drawing/2014/main" id="{7FE916E6-5755-484B-A615-BB90F6682081}"/>
            </a:ext>
          </a:extLst>
        </xdr:cNvPr>
        <xdr:cNvPicPr>
          <a:picLocks noChangeAspect="1"/>
        </xdr:cNvPicPr>
      </xdr:nvPicPr>
      <xdr:blipFill>
        <a:blip xmlns:r="http://schemas.openxmlformats.org/officeDocument/2006/relationships" r:embed="rId1"/>
        <a:stretch>
          <a:fillRect/>
        </a:stretch>
      </xdr:blipFill>
      <xdr:spPr>
        <a:xfrm>
          <a:off x="8426823" y="5401237"/>
          <a:ext cx="1722531" cy="1535053"/>
        </a:xfrm>
        <a:prstGeom prst="rect">
          <a:avLst/>
        </a:prstGeom>
      </xdr:spPr>
    </xdr:pic>
    <xdr:clientData/>
  </xdr:twoCellAnchor>
  <xdr:twoCellAnchor editAs="oneCell">
    <xdr:from>
      <xdr:col>3</xdr:col>
      <xdr:colOff>246530</xdr:colOff>
      <xdr:row>14</xdr:row>
      <xdr:rowOff>224119</xdr:rowOff>
    </xdr:from>
    <xdr:to>
      <xdr:col>3</xdr:col>
      <xdr:colOff>2199287</xdr:colOff>
      <xdr:row>14</xdr:row>
      <xdr:rowOff>2105026</xdr:rowOff>
    </xdr:to>
    <xdr:pic>
      <xdr:nvPicPr>
        <xdr:cNvPr id="13" name="Рисунок 12">
          <a:extLst>
            <a:ext uri="{FF2B5EF4-FFF2-40B4-BE49-F238E27FC236}">
              <a16:creationId xmlns:a16="http://schemas.microsoft.com/office/drawing/2014/main" id="{9FB709E5-D6E5-4F95-80C9-ADD391F0E811}"/>
            </a:ext>
          </a:extLst>
        </xdr:cNvPr>
        <xdr:cNvPicPr>
          <a:picLocks noChangeAspect="1"/>
        </xdr:cNvPicPr>
      </xdr:nvPicPr>
      <xdr:blipFill>
        <a:blip xmlns:r="http://schemas.openxmlformats.org/officeDocument/2006/relationships" r:embed="rId2"/>
        <a:stretch>
          <a:fillRect/>
        </a:stretch>
      </xdr:blipFill>
      <xdr:spPr>
        <a:xfrm>
          <a:off x="8101854" y="7485531"/>
          <a:ext cx="1952757" cy="1874557"/>
        </a:xfrm>
        <a:prstGeom prst="rect">
          <a:avLst/>
        </a:prstGeom>
      </xdr:spPr>
    </xdr:pic>
    <xdr:clientData/>
  </xdr:twoCellAnchor>
  <xdr:twoCellAnchor editAs="oneCell">
    <xdr:from>
      <xdr:col>3</xdr:col>
      <xdr:colOff>593912</xdr:colOff>
      <xdr:row>15</xdr:row>
      <xdr:rowOff>179294</xdr:rowOff>
    </xdr:from>
    <xdr:to>
      <xdr:col>3</xdr:col>
      <xdr:colOff>1857001</xdr:colOff>
      <xdr:row>15</xdr:row>
      <xdr:rowOff>1611811</xdr:rowOff>
    </xdr:to>
    <xdr:pic>
      <xdr:nvPicPr>
        <xdr:cNvPr id="14" name="Рисунок 13">
          <a:extLst>
            <a:ext uri="{FF2B5EF4-FFF2-40B4-BE49-F238E27FC236}">
              <a16:creationId xmlns:a16="http://schemas.microsoft.com/office/drawing/2014/main" id="{0AC46DCB-32CA-4EBF-8699-5F6F1DAA52BD}"/>
            </a:ext>
          </a:extLst>
        </xdr:cNvPr>
        <xdr:cNvPicPr>
          <a:picLocks noChangeAspect="1"/>
        </xdr:cNvPicPr>
      </xdr:nvPicPr>
      <xdr:blipFill>
        <a:blip xmlns:r="http://schemas.openxmlformats.org/officeDocument/2006/relationships" r:embed="rId3"/>
        <a:stretch>
          <a:fillRect/>
        </a:stretch>
      </xdr:blipFill>
      <xdr:spPr>
        <a:xfrm>
          <a:off x="8449236" y="9659470"/>
          <a:ext cx="1269439" cy="1426167"/>
        </a:xfrm>
        <a:prstGeom prst="rect">
          <a:avLst/>
        </a:prstGeom>
      </xdr:spPr>
    </xdr:pic>
    <xdr:clientData/>
  </xdr:twoCellAnchor>
  <xdr:twoCellAnchor editAs="oneCell">
    <xdr:from>
      <xdr:col>3</xdr:col>
      <xdr:colOff>537882</xdr:colOff>
      <xdr:row>16</xdr:row>
      <xdr:rowOff>140820</xdr:rowOff>
    </xdr:from>
    <xdr:to>
      <xdr:col>3</xdr:col>
      <xdr:colOff>1683164</xdr:colOff>
      <xdr:row>16</xdr:row>
      <xdr:rowOff>1868207</xdr:rowOff>
    </xdr:to>
    <xdr:pic>
      <xdr:nvPicPr>
        <xdr:cNvPr id="16" name="Рисунок 15">
          <a:extLst>
            <a:ext uri="{FF2B5EF4-FFF2-40B4-BE49-F238E27FC236}">
              <a16:creationId xmlns:a16="http://schemas.microsoft.com/office/drawing/2014/main" id="{531C3C12-0414-43A3-A1D6-80BFE61CDB0B}"/>
            </a:ext>
          </a:extLst>
        </xdr:cNvPr>
        <xdr:cNvPicPr>
          <a:picLocks noChangeAspect="1"/>
        </xdr:cNvPicPr>
      </xdr:nvPicPr>
      <xdr:blipFill>
        <a:blip xmlns:r="http://schemas.openxmlformats.org/officeDocument/2006/relationships" r:embed="rId4"/>
        <a:stretch>
          <a:fillRect/>
        </a:stretch>
      </xdr:blipFill>
      <xdr:spPr>
        <a:xfrm>
          <a:off x="8213911" y="11503585"/>
          <a:ext cx="1142107" cy="1727387"/>
        </a:xfrm>
        <a:prstGeom prst="rect">
          <a:avLst/>
        </a:prstGeom>
      </xdr:spPr>
    </xdr:pic>
    <xdr:clientData/>
  </xdr:twoCellAnchor>
  <xdr:twoCellAnchor editAs="oneCell">
    <xdr:from>
      <xdr:col>3</xdr:col>
      <xdr:colOff>504265</xdr:colOff>
      <xdr:row>17</xdr:row>
      <xdr:rowOff>100853</xdr:rowOff>
    </xdr:from>
    <xdr:to>
      <xdr:col>3</xdr:col>
      <xdr:colOff>1619581</xdr:colOff>
      <xdr:row>17</xdr:row>
      <xdr:rowOff>1631203</xdr:rowOff>
    </xdr:to>
    <xdr:pic>
      <xdr:nvPicPr>
        <xdr:cNvPr id="17" name="Рисунок 16">
          <a:extLst>
            <a:ext uri="{FF2B5EF4-FFF2-40B4-BE49-F238E27FC236}">
              <a16:creationId xmlns:a16="http://schemas.microsoft.com/office/drawing/2014/main" id="{1FB1DCC2-8CF3-4C0B-BA32-E73EF6F0F3F3}"/>
            </a:ext>
          </a:extLst>
        </xdr:cNvPr>
        <xdr:cNvPicPr>
          <a:picLocks noChangeAspect="1"/>
        </xdr:cNvPicPr>
      </xdr:nvPicPr>
      <xdr:blipFill>
        <a:blip xmlns:r="http://schemas.openxmlformats.org/officeDocument/2006/relationships" r:embed="rId5"/>
        <a:stretch>
          <a:fillRect/>
        </a:stretch>
      </xdr:blipFill>
      <xdr:spPr>
        <a:xfrm>
          <a:off x="8180294" y="13469471"/>
          <a:ext cx="1115316" cy="1524000"/>
        </a:xfrm>
        <a:prstGeom prst="rect">
          <a:avLst/>
        </a:prstGeom>
      </xdr:spPr>
    </xdr:pic>
    <xdr:clientData/>
  </xdr:twoCellAnchor>
  <xdr:twoCellAnchor editAs="oneCell">
    <xdr:from>
      <xdr:col>3</xdr:col>
      <xdr:colOff>316940</xdr:colOff>
      <xdr:row>18</xdr:row>
      <xdr:rowOff>112059</xdr:rowOff>
    </xdr:from>
    <xdr:to>
      <xdr:col>3</xdr:col>
      <xdr:colOff>2140324</xdr:colOff>
      <xdr:row>18</xdr:row>
      <xdr:rowOff>1532067</xdr:rowOff>
    </xdr:to>
    <xdr:pic>
      <xdr:nvPicPr>
        <xdr:cNvPr id="19" name="Рисунок 18">
          <a:extLst>
            <a:ext uri="{FF2B5EF4-FFF2-40B4-BE49-F238E27FC236}">
              <a16:creationId xmlns:a16="http://schemas.microsoft.com/office/drawing/2014/main" id="{72EE24BE-9EA6-4BCE-9EF3-4226970D684A}"/>
            </a:ext>
          </a:extLst>
        </xdr:cNvPr>
        <xdr:cNvPicPr>
          <a:picLocks noChangeAspect="1"/>
        </xdr:cNvPicPr>
      </xdr:nvPicPr>
      <xdr:blipFill>
        <a:blip xmlns:r="http://schemas.openxmlformats.org/officeDocument/2006/relationships" r:embed="rId6"/>
        <a:stretch>
          <a:fillRect/>
        </a:stretch>
      </xdr:blipFill>
      <xdr:spPr>
        <a:xfrm>
          <a:off x="7992969" y="15307235"/>
          <a:ext cx="1820209" cy="1423183"/>
        </a:xfrm>
        <a:prstGeom prst="rect">
          <a:avLst/>
        </a:prstGeom>
      </xdr:spPr>
    </xdr:pic>
    <xdr:clientData/>
  </xdr:twoCellAnchor>
  <xdr:twoCellAnchor editAs="oneCell">
    <xdr:from>
      <xdr:col>3</xdr:col>
      <xdr:colOff>302559</xdr:colOff>
      <xdr:row>19</xdr:row>
      <xdr:rowOff>160058</xdr:rowOff>
    </xdr:from>
    <xdr:to>
      <xdr:col>3</xdr:col>
      <xdr:colOff>2045649</xdr:colOff>
      <xdr:row>19</xdr:row>
      <xdr:rowOff>3249707</xdr:rowOff>
    </xdr:to>
    <xdr:pic>
      <xdr:nvPicPr>
        <xdr:cNvPr id="20" name="Рисунок 19">
          <a:extLst>
            <a:ext uri="{FF2B5EF4-FFF2-40B4-BE49-F238E27FC236}">
              <a16:creationId xmlns:a16="http://schemas.microsoft.com/office/drawing/2014/main" id="{81BD572D-DDCD-4C21-BAFB-6EA99D9D8B24}"/>
            </a:ext>
          </a:extLst>
        </xdr:cNvPr>
        <xdr:cNvPicPr>
          <a:picLocks noChangeAspect="1"/>
        </xdr:cNvPicPr>
      </xdr:nvPicPr>
      <xdr:blipFill>
        <a:blip xmlns:r="http://schemas.openxmlformats.org/officeDocument/2006/relationships" r:embed="rId7"/>
        <a:stretch>
          <a:fillRect/>
        </a:stretch>
      </xdr:blipFill>
      <xdr:spPr>
        <a:xfrm>
          <a:off x="7978588" y="17181793"/>
          <a:ext cx="1743090" cy="3089649"/>
        </a:xfrm>
        <a:prstGeom prst="rect">
          <a:avLst/>
        </a:prstGeom>
      </xdr:spPr>
    </xdr:pic>
    <xdr:clientData/>
  </xdr:twoCellAnchor>
  <xdr:twoCellAnchor editAs="oneCell">
    <xdr:from>
      <xdr:col>3</xdr:col>
      <xdr:colOff>414618</xdr:colOff>
      <xdr:row>23</xdr:row>
      <xdr:rowOff>190500</xdr:rowOff>
    </xdr:from>
    <xdr:to>
      <xdr:col>3</xdr:col>
      <xdr:colOff>1896970</xdr:colOff>
      <xdr:row>23</xdr:row>
      <xdr:rowOff>1302419</xdr:rowOff>
    </xdr:to>
    <xdr:pic>
      <xdr:nvPicPr>
        <xdr:cNvPr id="21" name="Рисунок 20">
          <a:extLst>
            <a:ext uri="{FF2B5EF4-FFF2-40B4-BE49-F238E27FC236}">
              <a16:creationId xmlns:a16="http://schemas.microsoft.com/office/drawing/2014/main" id="{4D8E2243-50A5-48F9-96D1-501526B9D186}"/>
            </a:ext>
          </a:extLst>
        </xdr:cNvPr>
        <xdr:cNvPicPr>
          <a:picLocks noChangeAspect="1"/>
        </xdr:cNvPicPr>
      </xdr:nvPicPr>
      <xdr:blipFill>
        <a:blip xmlns:r="http://schemas.openxmlformats.org/officeDocument/2006/relationships" r:embed="rId8"/>
        <a:stretch>
          <a:fillRect/>
        </a:stretch>
      </xdr:blipFill>
      <xdr:spPr>
        <a:xfrm>
          <a:off x="8090647" y="21817853"/>
          <a:ext cx="1476002" cy="1111919"/>
        </a:xfrm>
        <a:prstGeom prst="rect">
          <a:avLst/>
        </a:prstGeom>
      </xdr:spPr>
    </xdr:pic>
    <xdr:clientData/>
  </xdr:twoCellAnchor>
  <xdr:twoCellAnchor editAs="oneCell">
    <xdr:from>
      <xdr:col>3</xdr:col>
      <xdr:colOff>232148</xdr:colOff>
      <xdr:row>24</xdr:row>
      <xdr:rowOff>113740</xdr:rowOff>
    </xdr:from>
    <xdr:to>
      <xdr:col>3</xdr:col>
      <xdr:colOff>2040745</xdr:colOff>
      <xdr:row>24</xdr:row>
      <xdr:rowOff>1218266</xdr:rowOff>
    </xdr:to>
    <xdr:pic>
      <xdr:nvPicPr>
        <xdr:cNvPr id="22" name="Рисунок 21">
          <a:extLst>
            <a:ext uri="{FF2B5EF4-FFF2-40B4-BE49-F238E27FC236}">
              <a16:creationId xmlns:a16="http://schemas.microsoft.com/office/drawing/2014/main" id="{799BBE2B-70E9-4EB7-858A-4587C852FF30}"/>
            </a:ext>
          </a:extLst>
        </xdr:cNvPr>
        <xdr:cNvPicPr>
          <a:picLocks noChangeAspect="1"/>
        </xdr:cNvPicPr>
      </xdr:nvPicPr>
      <xdr:blipFill>
        <a:blip xmlns:r="http://schemas.openxmlformats.org/officeDocument/2006/relationships" r:embed="rId9"/>
        <a:stretch>
          <a:fillRect/>
        </a:stretch>
      </xdr:blipFill>
      <xdr:spPr>
        <a:xfrm>
          <a:off x="7908177" y="23108211"/>
          <a:ext cx="1808597" cy="1104526"/>
        </a:xfrm>
        <a:prstGeom prst="rect">
          <a:avLst/>
        </a:prstGeom>
      </xdr:spPr>
    </xdr:pic>
    <xdr:clientData/>
  </xdr:twoCellAnchor>
  <xdr:twoCellAnchor editAs="oneCell">
    <xdr:from>
      <xdr:col>3</xdr:col>
      <xdr:colOff>526677</xdr:colOff>
      <xdr:row>25</xdr:row>
      <xdr:rowOff>270622</xdr:rowOff>
    </xdr:from>
    <xdr:to>
      <xdr:col>3</xdr:col>
      <xdr:colOff>1669677</xdr:colOff>
      <xdr:row>25</xdr:row>
      <xdr:rowOff>1741951</xdr:rowOff>
    </xdr:to>
    <xdr:pic>
      <xdr:nvPicPr>
        <xdr:cNvPr id="23" name="Рисунок 22">
          <a:extLst>
            <a:ext uri="{FF2B5EF4-FFF2-40B4-BE49-F238E27FC236}">
              <a16:creationId xmlns:a16="http://schemas.microsoft.com/office/drawing/2014/main" id="{60F007F5-84FB-4D0E-8C0D-CFC5036A1C8E}"/>
            </a:ext>
          </a:extLst>
        </xdr:cNvPr>
        <xdr:cNvPicPr>
          <a:picLocks noChangeAspect="1"/>
        </xdr:cNvPicPr>
      </xdr:nvPicPr>
      <xdr:blipFill>
        <a:blip xmlns:r="http://schemas.openxmlformats.org/officeDocument/2006/relationships" r:embed="rId10"/>
        <a:stretch>
          <a:fillRect/>
        </a:stretch>
      </xdr:blipFill>
      <xdr:spPr>
        <a:xfrm>
          <a:off x="8202706" y="24621004"/>
          <a:ext cx="1146175" cy="147450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E234F-A6A2-41F8-88BE-E6DCB132C79F}">
  <sheetPr>
    <pageSetUpPr fitToPage="1"/>
  </sheetPr>
  <dimension ref="A1:IP86"/>
  <sheetViews>
    <sheetView showGridLines="0" tabSelected="1" zoomScale="85" zoomScaleNormal="85" zoomScaleSheetLayoutView="85" workbookViewId="0">
      <selection activeCell="J11" sqref="J11"/>
    </sheetView>
  </sheetViews>
  <sheetFormatPr defaultColWidth="9.1796875" defaultRowHeight="20.5" x14ac:dyDescent="0.45"/>
  <cols>
    <col min="1" max="1" width="5.26953125" style="2" customWidth="1"/>
    <col min="2" max="2" width="44.90625" style="2" customWidth="1"/>
    <col min="3" max="3" width="75.26953125" style="1" customWidth="1"/>
    <col min="4" max="4" width="34" style="1" customWidth="1"/>
    <col min="5" max="5" width="17.26953125" style="5" customWidth="1"/>
    <col min="6" max="6" width="18.453125" style="5" customWidth="1"/>
    <col min="7" max="7" width="20.7265625" style="1" customWidth="1"/>
    <col min="8" max="8" width="25.453125" style="1" customWidth="1"/>
    <col min="9" max="16384" width="9.1796875" style="1"/>
  </cols>
  <sheetData>
    <row r="1" spans="1:8" x14ac:dyDescent="0.45">
      <c r="G1" s="36" t="s">
        <v>44</v>
      </c>
      <c r="H1" s="36"/>
    </row>
    <row r="2" spans="1:8" x14ac:dyDescent="0.45">
      <c r="C2" s="37" t="s">
        <v>0</v>
      </c>
      <c r="D2" s="37"/>
      <c r="E2" s="37"/>
      <c r="F2" s="37"/>
      <c r="G2" s="37"/>
      <c r="H2" s="37"/>
    </row>
    <row r="4" spans="1:8" ht="29.25" customHeight="1" x14ac:dyDescent="0.45">
      <c r="A4" s="45" t="s">
        <v>45</v>
      </c>
      <c r="B4" s="45"/>
      <c r="C4" s="45"/>
      <c r="D4" s="45"/>
      <c r="E4" s="45"/>
      <c r="F4" s="45"/>
      <c r="G4" s="45"/>
      <c r="H4" s="45"/>
    </row>
    <row r="5" spans="1:8" ht="20.25" customHeight="1" x14ac:dyDescent="0.45">
      <c r="A5" s="38" t="s">
        <v>1</v>
      </c>
      <c r="B5" s="39"/>
      <c r="C5" s="39"/>
      <c r="D5" s="44" t="s">
        <v>2</v>
      </c>
      <c r="E5" s="44"/>
      <c r="F5" s="44"/>
      <c r="G5" s="44"/>
      <c r="H5" s="44"/>
    </row>
    <row r="6" spans="1:8" ht="20.25" customHeight="1" x14ac:dyDescent="0.45">
      <c r="A6" s="40"/>
      <c r="B6" s="41"/>
      <c r="C6" s="41"/>
      <c r="D6" s="44" t="s">
        <v>3</v>
      </c>
      <c r="E6" s="44"/>
      <c r="F6" s="44"/>
      <c r="G6" s="44"/>
      <c r="H6" s="44"/>
    </row>
    <row r="7" spans="1:8" ht="25.9" customHeight="1" x14ac:dyDescent="0.45">
      <c r="A7" s="42"/>
      <c r="B7" s="43"/>
      <c r="C7" s="43"/>
      <c r="D7" s="44" t="s">
        <v>4</v>
      </c>
      <c r="E7" s="44"/>
      <c r="F7" s="44"/>
      <c r="G7" s="44"/>
      <c r="H7" s="44"/>
    </row>
    <row r="8" spans="1:8" ht="34.9" customHeight="1" x14ac:dyDescent="0.45">
      <c r="A8" s="46" t="s">
        <v>5</v>
      </c>
      <c r="B8" s="47"/>
      <c r="C8" s="47"/>
      <c r="D8" s="44" t="s">
        <v>6</v>
      </c>
      <c r="E8" s="44"/>
      <c r="F8" s="44"/>
      <c r="G8" s="44"/>
      <c r="H8" s="44"/>
    </row>
    <row r="9" spans="1:8" ht="103.15" customHeight="1" x14ac:dyDescent="0.45">
      <c r="A9" s="48" t="s">
        <v>7</v>
      </c>
      <c r="B9" s="48"/>
      <c r="C9" s="48"/>
      <c r="D9" s="48"/>
      <c r="E9" s="48"/>
      <c r="F9" s="48"/>
      <c r="G9" s="48"/>
      <c r="H9" s="48"/>
    </row>
    <row r="10" spans="1:8" ht="20.25" customHeight="1" x14ac:dyDescent="0.45">
      <c r="A10" s="49" t="s">
        <v>8</v>
      </c>
      <c r="B10" s="49" t="s">
        <v>9</v>
      </c>
      <c r="C10" s="49"/>
      <c r="D10" s="49"/>
      <c r="E10" s="50" t="s">
        <v>10</v>
      </c>
      <c r="F10" s="50" t="s">
        <v>11</v>
      </c>
      <c r="G10" s="51" t="s">
        <v>12</v>
      </c>
      <c r="H10" s="51" t="s">
        <v>13</v>
      </c>
    </row>
    <row r="11" spans="1:8" x14ac:dyDescent="0.45">
      <c r="A11" s="49"/>
      <c r="B11" s="49"/>
      <c r="C11" s="49"/>
      <c r="D11" s="49"/>
      <c r="E11" s="50"/>
      <c r="F11" s="50"/>
      <c r="G11" s="51"/>
      <c r="H11" s="51"/>
    </row>
    <row r="12" spans="1:8" s="3" customFormat="1" ht="29.5" customHeight="1" x14ac:dyDescent="0.45">
      <c r="A12" s="49"/>
      <c r="B12" s="49"/>
      <c r="C12" s="49"/>
      <c r="D12" s="49"/>
      <c r="E12" s="50"/>
      <c r="F12" s="50"/>
      <c r="G12" s="51"/>
      <c r="H12" s="51"/>
    </row>
    <row r="13" spans="1:8" s="4" customFormat="1" ht="43.9" customHeight="1" x14ac:dyDescent="0.45">
      <c r="A13" s="49"/>
      <c r="B13" s="21" t="s">
        <v>14</v>
      </c>
      <c r="C13" s="21" t="s">
        <v>15</v>
      </c>
      <c r="D13" s="27" t="s">
        <v>16</v>
      </c>
      <c r="E13" s="50"/>
      <c r="F13" s="50"/>
      <c r="G13" s="51"/>
      <c r="H13" s="51"/>
    </row>
    <row r="14" spans="1:8" s="4" customFormat="1" ht="166" customHeight="1" x14ac:dyDescent="0.45">
      <c r="A14" s="21">
        <v>1</v>
      </c>
      <c r="B14" s="26" t="s">
        <v>46</v>
      </c>
      <c r="C14" s="26" t="s">
        <v>47</v>
      </c>
      <c r="D14" s="29"/>
      <c r="E14" s="34" t="s">
        <v>17</v>
      </c>
      <c r="F14" s="34">
        <v>12.63</v>
      </c>
      <c r="G14" s="35"/>
      <c r="H14" s="34">
        <f>F14*G14</f>
        <v>0</v>
      </c>
    </row>
    <row r="15" spans="1:8" s="4" customFormat="1" ht="174.5" customHeight="1" x14ac:dyDescent="0.45">
      <c r="A15" s="21">
        <f>A14+1</f>
        <v>2</v>
      </c>
      <c r="B15" s="26" t="s">
        <v>46</v>
      </c>
      <c r="C15" s="26" t="s">
        <v>48</v>
      </c>
      <c r="D15" s="29"/>
      <c r="E15" s="34" t="s">
        <v>18</v>
      </c>
      <c r="F15" s="34">
        <v>361</v>
      </c>
      <c r="G15" s="35"/>
      <c r="H15" s="34">
        <f t="shared" ref="H15:H27" si="0">F15*G15</f>
        <v>0</v>
      </c>
    </row>
    <row r="16" spans="1:8" s="4" customFormat="1" ht="148.5" customHeight="1" x14ac:dyDescent="0.45">
      <c r="A16" s="21">
        <f t="shared" ref="A16:A29" si="1">A15+1</f>
        <v>3</v>
      </c>
      <c r="B16" s="26" t="s">
        <v>46</v>
      </c>
      <c r="C16" s="26" t="s">
        <v>49</v>
      </c>
      <c r="D16" s="29"/>
      <c r="E16" s="34" t="s">
        <v>18</v>
      </c>
      <c r="F16" s="34">
        <v>52.83</v>
      </c>
      <c r="G16" s="35"/>
      <c r="H16" s="34">
        <f>F16*G16</f>
        <v>0</v>
      </c>
    </row>
    <row r="17" spans="1:8" s="4" customFormat="1" ht="158.5" customHeight="1" x14ac:dyDescent="0.45">
      <c r="A17" s="21">
        <f t="shared" si="1"/>
        <v>4</v>
      </c>
      <c r="B17" s="26" t="s">
        <v>46</v>
      </c>
      <c r="C17" s="26" t="s">
        <v>50</v>
      </c>
      <c r="D17" s="30"/>
      <c r="E17" s="34" t="s">
        <v>18</v>
      </c>
      <c r="F17" s="34">
        <v>49.5</v>
      </c>
      <c r="G17" s="35"/>
      <c r="H17" s="34">
        <f t="shared" si="0"/>
        <v>0</v>
      </c>
    </row>
    <row r="18" spans="1:8" s="4" customFormat="1" ht="144" customHeight="1" x14ac:dyDescent="0.45">
      <c r="A18" s="21">
        <f t="shared" si="1"/>
        <v>5</v>
      </c>
      <c r="B18" s="26" t="s">
        <v>46</v>
      </c>
      <c r="C18" s="26" t="s">
        <v>51</v>
      </c>
      <c r="D18" s="31"/>
      <c r="E18" s="34" t="s">
        <v>18</v>
      </c>
      <c r="F18" s="34">
        <v>88.32</v>
      </c>
      <c r="G18" s="35"/>
      <c r="H18" s="34">
        <f t="shared" si="0"/>
        <v>0</v>
      </c>
    </row>
    <row r="19" spans="1:8" s="4" customFormat="1" ht="144" x14ac:dyDescent="0.45">
      <c r="A19" s="21">
        <f t="shared" si="1"/>
        <v>6</v>
      </c>
      <c r="B19" s="26" t="s">
        <v>46</v>
      </c>
      <c r="C19" s="26" t="s">
        <v>52</v>
      </c>
      <c r="D19" s="31"/>
      <c r="E19" s="34" t="s">
        <v>18</v>
      </c>
      <c r="F19" s="34">
        <v>49.17</v>
      </c>
      <c r="G19" s="35"/>
      <c r="H19" s="34">
        <f t="shared" si="0"/>
        <v>0</v>
      </c>
    </row>
    <row r="20" spans="1:8" s="4" customFormat="1" ht="270" x14ac:dyDescent="0.45">
      <c r="A20" s="21">
        <f t="shared" si="1"/>
        <v>7</v>
      </c>
      <c r="B20" s="26" t="s">
        <v>46</v>
      </c>
      <c r="C20" s="26" t="s">
        <v>53</v>
      </c>
      <c r="D20" s="31"/>
      <c r="E20" s="34" t="s">
        <v>18</v>
      </c>
      <c r="F20" s="34">
        <v>5.64</v>
      </c>
      <c r="G20" s="35"/>
      <c r="H20" s="34">
        <f t="shared" si="0"/>
        <v>0</v>
      </c>
    </row>
    <row r="21" spans="1:8" s="4" customFormat="1" ht="36" x14ac:dyDescent="0.45">
      <c r="A21" s="21">
        <f t="shared" si="1"/>
        <v>8</v>
      </c>
      <c r="B21" s="22" t="s">
        <v>23</v>
      </c>
      <c r="C21" s="26" t="s">
        <v>54</v>
      </c>
      <c r="D21" s="31"/>
      <c r="E21" s="34" t="s">
        <v>20</v>
      </c>
      <c r="F21" s="34">
        <v>64</v>
      </c>
      <c r="G21" s="35"/>
      <c r="H21" s="34">
        <f t="shared" si="0"/>
        <v>0</v>
      </c>
    </row>
    <row r="22" spans="1:8" s="4" customFormat="1" ht="36" x14ac:dyDescent="0.45">
      <c r="A22" s="21">
        <f t="shared" si="1"/>
        <v>9</v>
      </c>
      <c r="B22" s="22" t="s">
        <v>23</v>
      </c>
      <c r="C22" s="26" t="s">
        <v>55</v>
      </c>
      <c r="D22" s="32"/>
      <c r="E22" s="34" t="s">
        <v>20</v>
      </c>
      <c r="F22" s="34">
        <v>4.58</v>
      </c>
      <c r="G22" s="35"/>
      <c r="H22" s="34">
        <f t="shared" si="0"/>
        <v>0</v>
      </c>
    </row>
    <row r="23" spans="1:8" s="4" customFormat="1" x14ac:dyDescent="0.45">
      <c r="A23" s="21">
        <f t="shared" si="1"/>
        <v>10</v>
      </c>
      <c r="B23" s="22" t="s">
        <v>23</v>
      </c>
      <c r="C23" s="26" t="s">
        <v>24</v>
      </c>
      <c r="D23" s="31"/>
      <c r="E23" s="34" t="s">
        <v>20</v>
      </c>
      <c r="F23" s="34">
        <v>233.26</v>
      </c>
      <c r="G23" s="35"/>
      <c r="H23" s="34">
        <f t="shared" si="0"/>
        <v>0</v>
      </c>
    </row>
    <row r="24" spans="1:8" s="4" customFormat="1" ht="108" x14ac:dyDescent="0.45">
      <c r="A24" s="21">
        <f t="shared" si="1"/>
        <v>11</v>
      </c>
      <c r="B24" s="22" t="s">
        <v>19</v>
      </c>
      <c r="C24" s="26" t="s">
        <v>56</v>
      </c>
      <c r="D24" s="28"/>
      <c r="E24" s="34" t="s">
        <v>20</v>
      </c>
      <c r="F24" s="34">
        <v>163.72</v>
      </c>
      <c r="G24" s="35"/>
      <c r="H24" s="34">
        <f t="shared" si="0"/>
        <v>0</v>
      </c>
    </row>
    <row r="25" spans="1:8" s="4" customFormat="1" ht="106.5" customHeight="1" x14ac:dyDescent="0.45">
      <c r="A25" s="21">
        <f t="shared" si="1"/>
        <v>12</v>
      </c>
      <c r="B25" s="22" t="s">
        <v>21</v>
      </c>
      <c r="C25" s="26" t="s">
        <v>22</v>
      </c>
      <c r="D25" s="28"/>
      <c r="E25" s="34" t="s">
        <v>20</v>
      </c>
      <c r="F25" s="34">
        <v>237</v>
      </c>
      <c r="G25" s="35"/>
      <c r="H25" s="34">
        <f t="shared" si="0"/>
        <v>0</v>
      </c>
    </row>
    <row r="26" spans="1:8" s="4" customFormat="1" ht="160" customHeight="1" x14ac:dyDescent="0.45">
      <c r="A26" s="21">
        <f t="shared" si="1"/>
        <v>13</v>
      </c>
      <c r="B26" s="63" t="s">
        <v>57</v>
      </c>
      <c r="C26" s="26" t="s">
        <v>58</v>
      </c>
      <c r="D26" s="28"/>
      <c r="E26" s="34" t="s">
        <v>59</v>
      </c>
      <c r="F26" s="34">
        <v>41</v>
      </c>
      <c r="G26" s="35"/>
      <c r="H26" s="34">
        <f t="shared" si="0"/>
        <v>0</v>
      </c>
    </row>
    <row r="27" spans="1:8" s="4" customFormat="1" ht="36" x14ac:dyDescent="0.45">
      <c r="A27" s="21">
        <f t="shared" si="1"/>
        <v>14</v>
      </c>
      <c r="B27" s="22" t="s">
        <v>60</v>
      </c>
      <c r="C27" s="26"/>
      <c r="D27" s="28"/>
      <c r="E27" s="34" t="s">
        <v>18</v>
      </c>
      <c r="F27" s="34">
        <v>619.09</v>
      </c>
      <c r="G27" s="35"/>
      <c r="H27" s="34">
        <f t="shared" si="0"/>
        <v>0</v>
      </c>
    </row>
    <row r="28" spans="1:8" s="4" customFormat="1" ht="72" x14ac:dyDescent="0.45">
      <c r="A28" s="21">
        <f t="shared" si="1"/>
        <v>15</v>
      </c>
      <c r="B28" s="22" t="s">
        <v>25</v>
      </c>
      <c r="C28" s="23"/>
      <c r="D28" s="28"/>
      <c r="E28" s="34" t="s">
        <v>26</v>
      </c>
      <c r="F28" s="34">
        <v>8</v>
      </c>
      <c r="G28" s="35"/>
      <c r="H28" s="34">
        <f>F28*G28</f>
        <v>0</v>
      </c>
    </row>
    <row r="29" spans="1:8" s="4" customFormat="1" ht="234.5" customHeight="1" x14ac:dyDescent="0.45">
      <c r="A29" s="21">
        <f t="shared" si="1"/>
        <v>16</v>
      </c>
      <c r="B29" s="22" t="s">
        <v>61</v>
      </c>
      <c r="C29" s="23"/>
      <c r="D29" s="28"/>
      <c r="E29" s="34" t="s">
        <v>18</v>
      </c>
      <c r="F29" s="34">
        <v>619.09</v>
      </c>
      <c r="G29" s="35"/>
      <c r="H29" s="34"/>
    </row>
    <row r="30" spans="1:8" x14ac:dyDescent="0.45">
      <c r="A30" s="57" t="s">
        <v>27</v>
      </c>
      <c r="B30" s="57"/>
      <c r="C30" s="57"/>
      <c r="D30" s="57"/>
      <c r="E30" s="57"/>
      <c r="F30" s="57"/>
      <c r="G30" s="54">
        <f>SUM(H14:H29)</f>
        <v>0</v>
      </c>
      <c r="H30" s="54"/>
    </row>
    <row r="31" spans="1:8" x14ac:dyDescent="0.45">
      <c r="A31" s="24" t="s">
        <v>28</v>
      </c>
      <c r="B31" s="24"/>
      <c r="C31" s="25"/>
      <c r="D31" s="25"/>
      <c r="E31" s="25"/>
      <c r="F31" s="25"/>
    </row>
    <row r="32" spans="1:8" x14ac:dyDescent="0.45">
      <c r="A32" s="13" t="s">
        <v>29</v>
      </c>
      <c r="B32" s="13"/>
      <c r="C32" s="14"/>
    </row>
    <row r="33" spans="1:250" ht="46.9" customHeight="1" x14ac:dyDescent="0.45">
      <c r="A33" s="58" t="s">
        <v>30</v>
      </c>
      <c r="B33" s="58"/>
      <c r="C33" s="58"/>
      <c r="D33" s="58"/>
      <c r="E33" s="58"/>
      <c r="F33" s="58"/>
      <c r="G33" s="58"/>
      <c r="H33" s="58"/>
    </row>
    <row r="34" spans="1:250" x14ac:dyDescent="0.45">
      <c r="A34" s="13" t="s">
        <v>31</v>
      </c>
      <c r="B34" s="13"/>
      <c r="C34" s="14"/>
    </row>
    <row r="35" spans="1:250" x14ac:dyDescent="0.45">
      <c r="A35" s="33" t="s">
        <v>32</v>
      </c>
      <c r="B35" s="13"/>
      <c r="C35" s="14"/>
    </row>
    <row r="36" spans="1:250" ht="23.5" customHeight="1" x14ac:dyDescent="0.45">
      <c r="A36" s="59" t="s">
        <v>33</v>
      </c>
      <c r="B36" s="60"/>
      <c r="C36" s="61"/>
      <c r="D36" s="61"/>
      <c r="E36" s="62"/>
      <c r="F36" s="62"/>
      <c r="G36" s="62"/>
      <c r="H36" s="62"/>
    </row>
    <row r="37" spans="1:250" x14ac:dyDescent="0.45">
      <c r="A37" s="55" t="s">
        <v>34</v>
      </c>
      <c r="B37" s="55"/>
      <c r="C37" s="55"/>
      <c r="D37" s="55"/>
      <c r="E37" s="55"/>
      <c r="F37" s="55"/>
      <c r="G37" s="55"/>
      <c r="H37" s="55"/>
    </row>
    <row r="38" spans="1:250" ht="27.65" customHeight="1" x14ac:dyDescent="0.45">
      <c r="A38" s="56" t="s">
        <v>35</v>
      </c>
      <c r="B38" s="56"/>
      <c r="C38" s="56"/>
      <c r="D38" s="56"/>
      <c r="E38" s="56"/>
      <c r="F38" s="56"/>
      <c r="G38" s="56"/>
      <c r="H38" s="56"/>
    </row>
    <row r="39" spans="1:250" ht="21" customHeight="1" x14ac:dyDescent="0.45">
      <c r="A39" s="56" t="s">
        <v>36</v>
      </c>
      <c r="B39" s="56"/>
      <c r="C39" s="56"/>
      <c r="D39" s="56"/>
      <c r="E39" s="56"/>
      <c r="F39" s="56"/>
      <c r="G39" s="20"/>
      <c r="H39" s="20"/>
      <c r="I39" s="20"/>
    </row>
    <row r="40" spans="1:250" x14ac:dyDescent="0.45">
      <c r="A40" s="16" t="s">
        <v>37</v>
      </c>
      <c r="B40" s="16"/>
      <c r="C40" s="16"/>
      <c r="D40" s="16"/>
      <c r="E40" s="16"/>
      <c r="F40" s="16"/>
      <c r="G40" s="16"/>
      <c r="H40" s="16"/>
    </row>
    <row r="41" spans="1:250" x14ac:dyDescent="0.45">
      <c r="A41" s="53" t="s">
        <v>38</v>
      </c>
      <c r="B41" s="53"/>
      <c r="C41" s="53"/>
      <c r="D41" s="53"/>
      <c r="E41" s="53"/>
      <c r="F41" s="53"/>
      <c r="G41" s="53"/>
      <c r="H41" s="53"/>
    </row>
    <row r="42" spans="1:250" s="9" customFormat="1" ht="14" x14ac:dyDescent="0.3">
      <c r="A42" s="52" t="s">
        <v>39</v>
      </c>
      <c r="B42" s="52"/>
      <c r="C42" s="52"/>
      <c r="D42" s="52"/>
      <c r="E42" s="52"/>
      <c r="F42" s="52"/>
      <c r="G42" s="52"/>
      <c r="H42" s="52"/>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c r="GU42" s="8"/>
      <c r="GV42" s="8"/>
      <c r="GW42" s="8"/>
      <c r="GX42" s="8"/>
      <c r="GY42" s="8"/>
      <c r="GZ42" s="8"/>
      <c r="HA42" s="8"/>
      <c r="HB42" s="8"/>
      <c r="HC42" s="8"/>
      <c r="HD42" s="8"/>
      <c r="HE42" s="8"/>
      <c r="HF42" s="8"/>
      <c r="HG42" s="8"/>
      <c r="HH42" s="8"/>
      <c r="HI42" s="8"/>
      <c r="HJ42" s="8"/>
      <c r="HK42" s="8"/>
      <c r="HL42" s="8"/>
      <c r="HM42" s="8"/>
      <c r="HN42" s="8"/>
      <c r="HO42" s="8"/>
      <c r="HP42" s="8"/>
      <c r="HQ42" s="8"/>
      <c r="HR42" s="8"/>
      <c r="HS42" s="8"/>
      <c r="HT42" s="8"/>
      <c r="HU42" s="8"/>
      <c r="HV42" s="8"/>
      <c r="HW42" s="8"/>
      <c r="HX42" s="8"/>
      <c r="HY42" s="8"/>
      <c r="HZ42" s="8"/>
      <c r="IA42" s="8"/>
      <c r="IB42" s="8"/>
      <c r="IC42" s="8"/>
      <c r="ID42" s="8"/>
      <c r="IE42" s="8"/>
      <c r="IF42" s="8"/>
      <c r="IG42" s="8"/>
      <c r="IH42" s="8"/>
      <c r="II42" s="8"/>
      <c r="IJ42" s="8"/>
      <c r="IK42" s="8"/>
      <c r="IL42" s="8"/>
      <c r="IM42" s="8"/>
      <c r="IN42" s="8"/>
      <c r="IO42" s="8"/>
      <c r="IP42" s="8"/>
    </row>
    <row r="43" spans="1:250" ht="23.5" customHeight="1" x14ac:dyDescent="0.45">
      <c r="A43" s="53" t="s">
        <v>40</v>
      </c>
      <c r="B43" s="53"/>
      <c r="C43" s="53"/>
      <c r="D43" s="53"/>
      <c r="E43" s="53"/>
      <c r="F43" s="53"/>
      <c r="G43" s="53"/>
      <c r="H43" s="53"/>
    </row>
    <row r="44" spans="1:250" x14ac:dyDescent="0.45">
      <c r="A44" s="17" t="s">
        <v>41</v>
      </c>
      <c r="B44" s="17"/>
      <c r="C44" s="16"/>
      <c r="D44" s="16"/>
      <c r="E44" s="16"/>
      <c r="F44" s="16"/>
      <c r="G44" s="16"/>
      <c r="H44" s="16"/>
    </row>
    <row r="46" spans="1:250" s="9" customFormat="1" ht="14" x14ac:dyDescent="0.3">
      <c r="A46" s="6"/>
      <c r="B46" s="6"/>
      <c r="C46" s="15" t="s">
        <v>42</v>
      </c>
      <c r="D46" s="11"/>
      <c r="E46" s="10"/>
      <c r="F46" s="10"/>
      <c r="G46" s="10"/>
      <c r="H46" s="7"/>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8"/>
      <c r="FA46" s="8"/>
      <c r="FB46" s="8"/>
      <c r="FC46" s="8"/>
      <c r="FD46" s="8"/>
      <c r="FE46" s="8"/>
      <c r="FF46" s="8"/>
      <c r="FG46" s="8"/>
      <c r="FH46" s="8"/>
      <c r="FI46" s="8"/>
      <c r="FJ46" s="8"/>
      <c r="FK46" s="8"/>
      <c r="FL46" s="8"/>
      <c r="FM46" s="8"/>
      <c r="FN46" s="8"/>
      <c r="FO46" s="8"/>
      <c r="FP46" s="8"/>
      <c r="FQ46" s="8"/>
      <c r="FR46" s="8"/>
      <c r="FS46" s="8"/>
      <c r="FT46" s="8"/>
      <c r="FU46" s="8"/>
      <c r="FV46" s="8"/>
      <c r="FW46" s="8"/>
      <c r="FX46" s="8"/>
      <c r="FY46" s="8"/>
      <c r="FZ46" s="8"/>
      <c r="GA46" s="8"/>
      <c r="GB46" s="8"/>
      <c r="GC46" s="8"/>
      <c r="GD46" s="8"/>
      <c r="GE46" s="8"/>
      <c r="GF46" s="8"/>
      <c r="GG46" s="8"/>
      <c r="GH46" s="8"/>
      <c r="GI46" s="8"/>
      <c r="GJ46" s="8"/>
      <c r="GK46" s="8"/>
      <c r="GL46" s="8"/>
      <c r="GM46" s="8"/>
      <c r="GN46" s="8"/>
      <c r="GO46" s="8"/>
      <c r="GP46" s="8"/>
      <c r="GQ46" s="8"/>
      <c r="GR46" s="8"/>
      <c r="GS46" s="8"/>
      <c r="GT46" s="8"/>
      <c r="GU46" s="8"/>
      <c r="GV46" s="8"/>
      <c r="GW46" s="8"/>
      <c r="GX46" s="8"/>
      <c r="GY46" s="8"/>
      <c r="GZ46" s="8"/>
      <c r="HA46" s="8"/>
      <c r="HB46" s="8"/>
      <c r="HC46" s="8"/>
      <c r="HD46" s="8"/>
      <c r="HE46" s="8"/>
      <c r="HF46" s="8"/>
      <c r="HG46" s="8"/>
      <c r="HH46" s="8"/>
      <c r="HI46" s="8"/>
      <c r="HJ46" s="8"/>
      <c r="HK46" s="8"/>
      <c r="HL46" s="8"/>
      <c r="HM46" s="8"/>
      <c r="HN46" s="8"/>
      <c r="HO46" s="8"/>
      <c r="HP46" s="8"/>
      <c r="HQ46" s="8"/>
      <c r="HR46" s="8"/>
      <c r="HS46" s="8"/>
      <c r="HT46" s="8"/>
      <c r="HU46" s="8"/>
      <c r="HV46" s="8"/>
      <c r="HW46" s="8"/>
      <c r="HX46" s="8"/>
      <c r="HY46" s="8"/>
      <c r="HZ46" s="8"/>
      <c r="IA46" s="8"/>
      <c r="IB46" s="8"/>
      <c r="IC46" s="8"/>
      <c r="ID46" s="8"/>
      <c r="IE46" s="8"/>
      <c r="IF46" s="8"/>
      <c r="IG46" s="8"/>
      <c r="IH46" s="8"/>
      <c r="II46" s="8"/>
      <c r="IJ46" s="8"/>
      <c r="IK46" s="8"/>
      <c r="IL46" s="8"/>
      <c r="IM46" s="8"/>
      <c r="IN46" s="8"/>
      <c r="IO46" s="8"/>
      <c r="IP46" s="8"/>
    </row>
    <row r="47" spans="1:250" s="9" customFormat="1" ht="15.5" x14ac:dyDescent="0.35">
      <c r="A47" s="12"/>
      <c r="B47" s="12"/>
      <c r="C47" s="18" t="s">
        <v>43</v>
      </c>
      <c r="D47" s="11"/>
      <c r="E47" s="10"/>
      <c r="F47" s="10"/>
      <c r="G47" s="10"/>
      <c r="H47" s="7"/>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c r="EW47" s="8"/>
      <c r="EX47" s="8"/>
      <c r="EY47" s="8"/>
      <c r="EZ47" s="8"/>
      <c r="FA47" s="8"/>
      <c r="FB47" s="8"/>
      <c r="FC47" s="8"/>
      <c r="FD47" s="8"/>
      <c r="FE47" s="8"/>
      <c r="FF47" s="8"/>
      <c r="FG47" s="8"/>
      <c r="FH47" s="8"/>
      <c r="FI47" s="8"/>
      <c r="FJ47" s="8"/>
      <c r="FK47" s="8"/>
      <c r="FL47" s="8"/>
      <c r="FM47" s="8"/>
      <c r="FN47" s="8"/>
      <c r="FO47" s="8"/>
      <c r="FP47" s="8"/>
      <c r="FQ47" s="8"/>
      <c r="FR47" s="8"/>
      <c r="FS47" s="8"/>
      <c r="FT47" s="8"/>
      <c r="FU47" s="8"/>
      <c r="FV47" s="8"/>
      <c r="FW47" s="8"/>
      <c r="FX47" s="8"/>
      <c r="FY47" s="8"/>
      <c r="FZ47" s="8"/>
      <c r="GA47" s="8"/>
      <c r="GB47" s="8"/>
      <c r="GC47" s="8"/>
      <c r="GD47" s="8"/>
      <c r="GE47" s="8"/>
      <c r="GF47" s="8"/>
      <c r="GG47" s="8"/>
      <c r="GH47" s="8"/>
      <c r="GI47" s="8"/>
      <c r="GJ47" s="8"/>
      <c r="GK47" s="8"/>
      <c r="GL47" s="8"/>
      <c r="GM47" s="8"/>
      <c r="GN47" s="8"/>
      <c r="GO47" s="8"/>
      <c r="GP47" s="8"/>
      <c r="GQ47" s="8"/>
      <c r="GR47" s="8"/>
      <c r="GS47" s="8"/>
      <c r="GT47" s="8"/>
      <c r="GU47" s="8"/>
      <c r="GV47" s="8"/>
      <c r="GW47" s="8"/>
      <c r="GX47" s="8"/>
      <c r="GY47" s="8"/>
      <c r="GZ47" s="8"/>
      <c r="HA47" s="8"/>
      <c r="HB47" s="8"/>
      <c r="HC47" s="8"/>
      <c r="HD47" s="8"/>
      <c r="HE47" s="8"/>
      <c r="HF47" s="8"/>
      <c r="HG47" s="8"/>
      <c r="HH47" s="8"/>
      <c r="HI47" s="8"/>
      <c r="HJ47" s="8"/>
      <c r="HK47" s="8"/>
      <c r="HL47" s="8"/>
      <c r="HM47" s="8"/>
      <c r="HN47" s="8"/>
      <c r="HO47" s="8"/>
      <c r="HP47" s="8"/>
      <c r="HQ47" s="8"/>
      <c r="HR47" s="8"/>
      <c r="HS47" s="8"/>
      <c r="HT47" s="8"/>
      <c r="HU47" s="8"/>
      <c r="HV47" s="8"/>
      <c r="HW47" s="8"/>
      <c r="HX47" s="8"/>
      <c r="HY47" s="8"/>
      <c r="HZ47" s="8"/>
      <c r="IA47" s="8"/>
      <c r="IB47" s="8"/>
      <c r="IC47" s="8"/>
      <c r="ID47" s="8"/>
      <c r="IE47" s="8"/>
      <c r="IF47" s="8"/>
      <c r="IG47" s="8"/>
      <c r="IH47" s="8"/>
      <c r="II47" s="8"/>
      <c r="IJ47" s="8"/>
      <c r="IK47" s="8"/>
      <c r="IL47" s="8"/>
      <c r="IM47" s="8"/>
      <c r="IN47" s="8"/>
      <c r="IO47" s="8"/>
      <c r="IP47" s="8"/>
    </row>
    <row r="48" spans="1:250" s="9" customFormat="1" ht="14" x14ac:dyDescent="0.3">
      <c r="A48" s="6"/>
      <c r="B48" s="6"/>
      <c r="C48" s="19"/>
      <c r="D48" s="11"/>
      <c r="E48" s="10"/>
      <c r="F48" s="10"/>
      <c r="G48" s="10"/>
      <c r="H48" s="7"/>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c r="FL48" s="8"/>
      <c r="FM48" s="8"/>
      <c r="FN48" s="8"/>
      <c r="FO48" s="8"/>
      <c r="FP48" s="8"/>
      <c r="FQ48" s="8"/>
      <c r="FR48" s="8"/>
      <c r="FS48" s="8"/>
      <c r="FT48" s="8"/>
      <c r="FU48" s="8"/>
      <c r="FV48" s="8"/>
      <c r="FW48" s="8"/>
      <c r="FX48" s="8"/>
      <c r="FY48" s="8"/>
      <c r="FZ48" s="8"/>
      <c r="GA48" s="8"/>
      <c r="GB48" s="8"/>
      <c r="GC48" s="8"/>
      <c r="GD48" s="8"/>
      <c r="GE48" s="8"/>
      <c r="GF48" s="8"/>
      <c r="GG48" s="8"/>
      <c r="GH48" s="8"/>
      <c r="GI48" s="8"/>
      <c r="GJ48" s="8"/>
      <c r="GK48" s="8"/>
      <c r="GL48" s="8"/>
      <c r="GM48" s="8"/>
      <c r="GN48" s="8"/>
      <c r="GO48" s="8"/>
      <c r="GP48" s="8"/>
      <c r="GQ48" s="8"/>
      <c r="GR48" s="8"/>
      <c r="GS48" s="8"/>
      <c r="GT48" s="8"/>
      <c r="GU48" s="8"/>
      <c r="GV48" s="8"/>
      <c r="GW48" s="8"/>
      <c r="GX48" s="8"/>
      <c r="GY48" s="8"/>
      <c r="GZ48" s="8"/>
      <c r="HA48" s="8"/>
      <c r="HB48" s="8"/>
      <c r="HC48" s="8"/>
      <c r="HD48" s="8"/>
      <c r="HE48" s="8"/>
      <c r="HF48" s="8"/>
      <c r="HG48" s="8"/>
      <c r="HH48" s="8"/>
      <c r="HI48" s="8"/>
      <c r="HJ48" s="8"/>
      <c r="HK48" s="8"/>
      <c r="HL48" s="8"/>
      <c r="HM48" s="8"/>
      <c r="HN48" s="8"/>
      <c r="HO48" s="8"/>
      <c r="HP48" s="8"/>
      <c r="HQ48" s="8"/>
      <c r="HR48" s="8"/>
      <c r="HS48" s="8"/>
      <c r="HT48" s="8"/>
      <c r="HU48" s="8"/>
      <c r="HV48" s="8"/>
      <c r="HW48" s="8"/>
      <c r="HX48" s="8"/>
      <c r="HY48" s="8"/>
      <c r="HZ48" s="8"/>
      <c r="IA48" s="8"/>
      <c r="IB48" s="8"/>
      <c r="IC48" s="8"/>
      <c r="ID48" s="8"/>
      <c r="IE48" s="8"/>
      <c r="IF48" s="8"/>
      <c r="IG48" s="8"/>
      <c r="IH48" s="8"/>
      <c r="II48" s="8"/>
      <c r="IJ48" s="8"/>
      <c r="IK48" s="8"/>
      <c r="IL48" s="8"/>
      <c r="IM48" s="8"/>
      <c r="IN48" s="8"/>
      <c r="IO48" s="8"/>
      <c r="IP48" s="8"/>
    </row>
    <row r="49" spans="1:250" s="9" customFormat="1" ht="14" x14ac:dyDescent="0.3">
      <c r="A49" s="6"/>
      <c r="B49" s="6"/>
      <c r="D49" s="11"/>
      <c r="E49" s="10"/>
      <c r="F49" s="10"/>
      <c r="G49" s="10"/>
      <c r="H49" s="7"/>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c r="EZ49" s="8"/>
      <c r="FA49" s="8"/>
      <c r="FB49" s="8"/>
      <c r="FC49" s="8"/>
      <c r="FD49" s="8"/>
      <c r="FE49" s="8"/>
      <c r="FF49" s="8"/>
      <c r="FG49" s="8"/>
      <c r="FH49" s="8"/>
      <c r="FI49" s="8"/>
      <c r="FJ49" s="8"/>
      <c r="FK49" s="8"/>
      <c r="FL49" s="8"/>
      <c r="FM49" s="8"/>
      <c r="FN49" s="8"/>
      <c r="FO49" s="8"/>
      <c r="FP49" s="8"/>
      <c r="FQ49" s="8"/>
      <c r="FR49" s="8"/>
      <c r="FS49" s="8"/>
      <c r="FT49" s="8"/>
      <c r="FU49" s="8"/>
      <c r="FV49" s="8"/>
      <c r="FW49" s="8"/>
      <c r="FX49" s="8"/>
      <c r="FY49" s="8"/>
      <c r="FZ49" s="8"/>
      <c r="GA49" s="8"/>
      <c r="GB49" s="8"/>
      <c r="GC49" s="8"/>
      <c r="GD49" s="8"/>
      <c r="GE49" s="8"/>
      <c r="GF49" s="8"/>
      <c r="GG49" s="8"/>
      <c r="GH49" s="8"/>
      <c r="GI49" s="8"/>
      <c r="GJ49" s="8"/>
      <c r="GK49" s="8"/>
      <c r="GL49" s="8"/>
      <c r="GM49" s="8"/>
      <c r="GN49" s="8"/>
      <c r="GO49" s="8"/>
      <c r="GP49" s="8"/>
      <c r="GQ49" s="8"/>
      <c r="GR49" s="8"/>
      <c r="GS49" s="8"/>
      <c r="GT49" s="8"/>
      <c r="GU49" s="8"/>
      <c r="GV49" s="8"/>
      <c r="GW49" s="8"/>
      <c r="GX49" s="8"/>
      <c r="GY49" s="8"/>
      <c r="GZ49" s="8"/>
      <c r="HA49" s="8"/>
      <c r="HB49" s="8"/>
      <c r="HC49" s="8"/>
      <c r="HD49" s="8"/>
      <c r="HE49" s="8"/>
      <c r="HF49" s="8"/>
      <c r="HG49" s="8"/>
      <c r="HH49" s="8"/>
      <c r="HI49" s="8"/>
      <c r="HJ49" s="8"/>
      <c r="HK49" s="8"/>
      <c r="HL49" s="8"/>
      <c r="HM49" s="8"/>
      <c r="HN49" s="8"/>
      <c r="HO49" s="8"/>
      <c r="HP49" s="8"/>
      <c r="HQ49" s="8"/>
      <c r="HR49" s="8"/>
      <c r="HS49" s="8"/>
      <c r="HT49" s="8"/>
      <c r="HU49" s="8"/>
      <c r="HV49" s="8"/>
      <c r="HW49" s="8"/>
      <c r="HX49" s="8"/>
      <c r="HY49" s="8"/>
      <c r="HZ49" s="8"/>
      <c r="IA49" s="8"/>
      <c r="IB49" s="8"/>
      <c r="IC49" s="8"/>
      <c r="ID49" s="8"/>
      <c r="IE49" s="8"/>
      <c r="IF49" s="8"/>
      <c r="IG49" s="8"/>
      <c r="IH49" s="8"/>
      <c r="II49" s="8"/>
      <c r="IJ49" s="8"/>
      <c r="IK49" s="8"/>
      <c r="IL49" s="8"/>
      <c r="IM49" s="8"/>
      <c r="IN49" s="8"/>
      <c r="IO49" s="8"/>
      <c r="IP49" s="8"/>
    </row>
    <row r="50" spans="1:250" s="9" customFormat="1" ht="14" x14ac:dyDescent="0.3">
      <c r="A50" s="6"/>
      <c r="B50" s="6"/>
      <c r="C50" s="11"/>
      <c r="D50" s="11"/>
      <c r="E50" s="10"/>
      <c r="F50" s="10"/>
      <c r="G50" s="10"/>
      <c r="H50" s="7"/>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c r="FJ50" s="8"/>
      <c r="FK50" s="8"/>
      <c r="FL50" s="8"/>
      <c r="FM50" s="8"/>
      <c r="FN50" s="8"/>
      <c r="FO50" s="8"/>
      <c r="FP50" s="8"/>
      <c r="FQ50" s="8"/>
      <c r="FR50" s="8"/>
      <c r="FS50" s="8"/>
      <c r="FT50" s="8"/>
      <c r="FU50" s="8"/>
      <c r="FV50" s="8"/>
      <c r="FW50" s="8"/>
      <c r="FX50" s="8"/>
      <c r="FY50" s="8"/>
      <c r="FZ50" s="8"/>
      <c r="GA50" s="8"/>
      <c r="GB50" s="8"/>
      <c r="GC50" s="8"/>
      <c r="GD50" s="8"/>
      <c r="GE50" s="8"/>
      <c r="GF50" s="8"/>
      <c r="GG50" s="8"/>
      <c r="GH50" s="8"/>
      <c r="GI50" s="8"/>
      <c r="GJ50" s="8"/>
      <c r="GK50" s="8"/>
      <c r="GL50" s="8"/>
      <c r="GM50" s="8"/>
      <c r="GN50" s="8"/>
      <c r="GO50" s="8"/>
      <c r="GP50" s="8"/>
      <c r="GQ50" s="8"/>
      <c r="GR50" s="8"/>
      <c r="GS50" s="8"/>
      <c r="GT50" s="8"/>
      <c r="GU50" s="8"/>
      <c r="GV50" s="8"/>
      <c r="GW50" s="8"/>
      <c r="GX50" s="8"/>
      <c r="GY50" s="8"/>
      <c r="GZ50" s="8"/>
      <c r="HA50" s="8"/>
      <c r="HB50" s="8"/>
      <c r="HC50" s="8"/>
      <c r="HD50" s="8"/>
      <c r="HE50" s="8"/>
      <c r="HF50" s="8"/>
      <c r="HG50" s="8"/>
      <c r="HH50" s="8"/>
      <c r="HI50" s="8"/>
      <c r="HJ50" s="8"/>
      <c r="HK50" s="8"/>
      <c r="HL50" s="8"/>
      <c r="HM50" s="8"/>
      <c r="HN50" s="8"/>
      <c r="HO50" s="8"/>
      <c r="HP50" s="8"/>
      <c r="HQ50" s="8"/>
      <c r="HR50" s="8"/>
      <c r="HS50" s="8"/>
      <c r="HT50" s="8"/>
      <c r="HU50" s="8"/>
      <c r="HV50" s="8"/>
      <c r="HW50" s="8"/>
      <c r="HX50" s="8"/>
      <c r="HY50" s="8"/>
      <c r="HZ50" s="8"/>
      <c r="IA50" s="8"/>
      <c r="IB50" s="8"/>
      <c r="IC50" s="8"/>
      <c r="ID50" s="8"/>
      <c r="IE50" s="8"/>
      <c r="IF50" s="8"/>
      <c r="IG50" s="8"/>
      <c r="IH50" s="8"/>
      <c r="II50" s="8"/>
      <c r="IJ50" s="8"/>
      <c r="IK50" s="8"/>
      <c r="IL50" s="8"/>
      <c r="IM50" s="8"/>
      <c r="IN50" s="8"/>
      <c r="IO50" s="8"/>
      <c r="IP50" s="8"/>
    </row>
    <row r="51" spans="1:250" s="9" customFormat="1" ht="14" x14ac:dyDescent="0.3">
      <c r="A51" s="6"/>
      <c r="B51" s="6"/>
      <c r="C51" s="11"/>
      <c r="D51" s="11"/>
      <c r="E51" s="10"/>
      <c r="F51" s="10"/>
      <c r="G51" s="10"/>
      <c r="H51" s="7"/>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c r="DC51" s="8"/>
      <c r="DD51" s="8"/>
      <c r="DE51" s="8"/>
      <c r="DF51" s="8"/>
      <c r="DG51" s="8"/>
      <c r="DH51" s="8"/>
      <c r="DI51" s="8"/>
      <c r="DJ51" s="8"/>
      <c r="DK51" s="8"/>
      <c r="DL51" s="8"/>
      <c r="DM51" s="8"/>
      <c r="DN51" s="8"/>
      <c r="DO51" s="8"/>
      <c r="DP51" s="8"/>
      <c r="DQ51" s="8"/>
      <c r="DR51" s="8"/>
      <c r="DS51" s="8"/>
      <c r="DT51" s="8"/>
      <c r="DU51" s="8"/>
      <c r="DV51" s="8"/>
      <c r="DW51" s="8"/>
      <c r="DX51" s="8"/>
      <c r="DY51" s="8"/>
      <c r="DZ51" s="8"/>
      <c r="EA51" s="8"/>
      <c r="EB51" s="8"/>
      <c r="EC51" s="8"/>
      <c r="ED51" s="8"/>
      <c r="EE51" s="8"/>
      <c r="EF51" s="8"/>
      <c r="EG51" s="8"/>
      <c r="EH51" s="8"/>
      <c r="EI51" s="8"/>
      <c r="EJ51" s="8"/>
      <c r="EK51" s="8"/>
      <c r="EL51" s="8"/>
      <c r="EM51" s="8"/>
      <c r="EN51" s="8"/>
      <c r="EO51" s="8"/>
      <c r="EP51" s="8"/>
      <c r="EQ51" s="8"/>
      <c r="ER51" s="8"/>
      <c r="ES51" s="8"/>
      <c r="ET51" s="8"/>
      <c r="EU51" s="8"/>
      <c r="EV51" s="8"/>
      <c r="EW51" s="8"/>
      <c r="EX51" s="8"/>
      <c r="EY51" s="8"/>
      <c r="EZ51" s="8"/>
      <c r="FA51" s="8"/>
      <c r="FB51" s="8"/>
      <c r="FC51" s="8"/>
      <c r="FD51" s="8"/>
      <c r="FE51" s="8"/>
      <c r="FF51" s="8"/>
      <c r="FG51" s="8"/>
      <c r="FH51" s="8"/>
      <c r="FI51" s="8"/>
      <c r="FJ51" s="8"/>
      <c r="FK51" s="8"/>
      <c r="FL51" s="8"/>
      <c r="FM51" s="8"/>
      <c r="FN51" s="8"/>
      <c r="FO51" s="8"/>
      <c r="FP51" s="8"/>
      <c r="FQ51" s="8"/>
      <c r="FR51" s="8"/>
      <c r="FS51" s="8"/>
      <c r="FT51" s="8"/>
      <c r="FU51" s="8"/>
      <c r="FV51" s="8"/>
      <c r="FW51" s="8"/>
      <c r="FX51" s="8"/>
      <c r="FY51" s="8"/>
      <c r="FZ51" s="8"/>
      <c r="GA51" s="8"/>
      <c r="GB51" s="8"/>
      <c r="GC51" s="8"/>
      <c r="GD51" s="8"/>
      <c r="GE51" s="8"/>
      <c r="GF51" s="8"/>
      <c r="GG51" s="8"/>
      <c r="GH51" s="8"/>
      <c r="GI51" s="8"/>
      <c r="GJ51" s="8"/>
      <c r="GK51" s="8"/>
      <c r="GL51" s="8"/>
      <c r="GM51" s="8"/>
      <c r="GN51" s="8"/>
      <c r="GO51" s="8"/>
      <c r="GP51" s="8"/>
      <c r="GQ51" s="8"/>
      <c r="GR51" s="8"/>
      <c r="GS51" s="8"/>
      <c r="GT51" s="8"/>
      <c r="GU51" s="8"/>
      <c r="GV51" s="8"/>
      <c r="GW51" s="8"/>
      <c r="GX51" s="8"/>
      <c r="GY51" s="8"/>
      <c r="GZ51" s="8"/>
      <c r="HA51" s="8"/>
      <c r="HB51" s="8"/>
      <c r="HC51" s="8"/>
      <c r="HD51" s="8"/>
      <c r="HE51" s="8"/>
      <c r="HF51" s="8"/>
      <c r="HG51" s="8"/>
      <c r="HH51" s="8"/>
      <c r="HI51" s="8"/>
      <c r="HJ51" s="8"/>
      <c r="HK51" s="8"/>
      <c r="HL51" s="8"/>
      <c r="HM51" s="8"/>
      <c r="HN51" s="8"/>
      <c r="HO51" s="8"/>
      <c r="HP51" s="8"/>
      <c r="HQ51" s="8"/>
      <c r="HR51" s="8"/>
      <c r="HS51" s="8"/>
      <c r="HT51" s="8"/>
      <c r="HU51" s="8"/>
      <c r="HV51" s="8"/>
      <c r="HW51" s="8"/>
      <c r="HX51" s="8"/>
      <c r="HY51" s="8"/>
      <c r="HZ51" s="8"/>
      <c r="IA51" s="8"/>
      <c r="IB51" s="8"/>
      <c r="IC51" s="8"/>
      <c r="ID51" s="8"/>
      <c r="IE51" s="8"/>
      <c r="IF51" s="8"/>
      <c r="IG51" s="8"/>
      <c r="IH51" s="8"/>
      <c r="II51" s="8"/>
      <c r="IJ51" s="8"/>
      <c r="IK51" s="8"/>
      <c r="IL51" s="8"/>
      <c r="IM51" s="8"/>
      <c r="IN51" s="8"/>
      <c r="IO51" s="8"/>
      <c r="IP51" s="8"/>
    </row>
    <row r="52" spans="1:250" x14ac:dyDescent="0.45">
      <c r="A52" s="1"/>
      <c r="B52" s="1"/>
      <c r="E52" s="1"/>
      <c r="F52" s="1"/>
    </row>
    <row r="53" spans="1:250" x14ac:dyDescent="0.45">
      <c r="A53" s="1"/>
      <c r="B53" s="1"/>
      <c r="E53" s="1"/>
      <c r="F53" s="1"/>
    </row>
    <row r="54" spans="1:250" x14ac:dyDescent="0.45">
      <c r="A54" s="1"/>
      <c r="B54" s="1"/>
      <c r="E54" s="1"/>
      <c r="F54" s="1"/>
    </row>
    <row r="55" spans="1:250" x14ac:dyDescent="0.45">
      <c r="A55" s="1"/>
      <c r="B55" s="1"/>
      <c r="E55" s="1"/>
      <c r="F55" s="1"/>
    </row>
    <row r="56" spans="1:250" x14ac:dyDescent="0.45">
      <c r="A56" s="1"/>
      <c r="B56" s="1"/>
      <c r="E56" s="1"/>
      <c r="F56" s="1"/>
    </row>
    <row r="57" spans="1:250" x14ac:dyDescent="0.45">
      <c r="A57" s="1"/>
      <c r="B57" s="1"/>
      <c r="E57" s="1"/>
      <c r="F57" s="1"/>
    </row>
    <row r="58" spans="1:250" x14ac:dyDescent="0.45">
      <c r="A58" s="1"/>
      <c r="B58" s="1"/>
      <c r="E58" s="1"/>
      <c r="F58" s="1"/>
    </row>
    <row r="59" spans="1:250" x14ac:dyDescent="0.45">
      <c r="A59" s="1"/>
      <c r="B59" s="1"/>
      <c r="E59" s="1"/>
      <c r="F59" s="1"/>
    </row>
    <row r="60" spans="1:250" x14ac:dyDescent="0.45">
      <c r="A60" s="1"/>
      <c r="B60" s="1"/>
      <c r="E60" s="1"/>
      <c r="F60" s="1"/>
    </row>
    <row r="61" spans="1:250" x14ac:dyDescent="0.45">
      <c r="A61" s="1"/>
      <c r="B61" s="1"/>
      <c r="E61" s="1"/>
      <c r="F61" s="1"/>
    </row>
    <row r="62" spans="1:250" x14ac:dyDescent="0.45">
      <c r="A62" s="1"/>
      <c r="B62" s="1"/>
      <c r="E62" s="1"/>
      <c r="F62" s="1"/>
    </row>
    <row r="63" spans="1:250" x14ac:dyDescent="0.45">
      <c r="A63" s="1"/>
      <c r="B63" s="1"/>
      <c r="E63" s="1"/>
      <c r="F63" s="1"/>
    </row>
    <row r="64" spans="1:250" x14ac:dyDescent="0.45">
      <c r="A64" s="1"/>
      <c r="B64" s="1"/>
      <c r="E64" s="1"/>
      <c r="F64" s="1"/>
    </row>
    <row r="65" spans="1:6" x14ac:dyDescent="0.45">
      <c r="A65" s="1"/>
      <c r="B65" s="1"/>
      <c r="E65" s="1"/>
      <c r="F65" s="1"/>
    </row>
    <row r="66" spans="1:6" x14ac:dyDescent="0.45">
      <c r="A66" s="1"/>
      <c r="B66" s="1"/>
      <c r="E66" s="1"/>
      <c r="F66" s="1"/>
    </row>
    <row r="67" spans="1:6" x14ac:dyDescent="0.45">
      <c r="A67" s="1"/>
      <c r="B67" s="1"/>
      <c r="E67" s="1"/>
      <c r="F67" s="1"/>
    </row>
    <row r="68" spans="1:6" x14ac:dyDescent="0.45">
      <c r="A68" s="1"/>
      <c r="B68" s="1"/>
      <c r="E68" s="1"/>
      <c r="F68" s="1"/>
    </row>
    <row r="69" spans="1:6" x14ac:dyDescent="0.45">
      <c r="A69" s="1"/>
      <c r="B69" s="1"/>
      <c r="E69" s="1"/>
      <c r="F69" s="1"/>
    </row>
    <row r="70" spans="1:6" x14ac:dyDescent="0.45">
      <c r="A70" s="1"/>
      <c r="B70" s="1"/>
      <c r="E70" s="1"/>
      <c r="F70" s="1"/>
    </row>
    <row r="71" spans="1:6" x14ac:dyDescent="0.45">
      <c r="A71" s="1"/>
      <c r="B71" s="1"/>
      <c r="E71" s="1"/>
      <c r="F71" s="1"/>
    </row>
    <row r="72" spans="1:6" x14ac:dyDescent="0.45">
      <c r="A72" s="1"/>
      <c r="B72" s="1"/>
      <c r="E72" s="1"/>
      <c r="F72" s="1"/>
    </row>
    <row r="73" spans="1:6" x14ac:dyDescent="0.45">
      <c r="A73" s="1"/>
      <c r="B73" s="1"/>
      <c r="E73" s="1"/>
      <c r="F73" s="1"/>
    </row>
    <row r="74" spans="1:6" x14ac:dyDescent="0.45">
      <c r="A74" s="1"/>
      <c r="B74" s="1"/>
      <c r="E74" s="1"/>
      <c r="F74" s="1"/>
    </row>
    <row r="75" spans="1:6" x14ac:dyDescent="0.45">
      <c r="A75" s="1"/>
      <c r="B75" s="1"/>
      <c r="E75" s="1"/>
      <c r="F75" s="1"/>
    </row>
    <row r="76" spans="1:6" x14ac:dyDescent="0.45">
      <c r="A76" s="1"/>
      <c r="B76" s="1"/>
      <c r="E76" s="1"/>
      <c r="F76" s="1"/>
    </row>
    <row r="77" spans="1:6" x14ac:dyDescent="0.45">
      <c r="A77" s="1"/>
      <c r="B77" s="1"/>
      <c r="E77" s="1"/>
      <c r="F77" s="1"/>
    </row>
    <row r="78" spans="1:6" x14ac:dyDescent="0.45">
      <c r="A78" s="1"/>
      <c r="B78" s="1"/>
      <c r="E78" s="1"/>
      <c r="F78" s="1"/>
    </row>
    <row r="79" spans="1:6" x14ac:dyDescent="0.45">
      <c r="A79" s="1"/>
      <c r="B79" s="1"/>
      <c r="E79" s="1"/>
      <c r="F79" s="1"/>
    </row>
    <row r="80" spans="1:6" x14ac:dyDescent="0.45">
      <c r="A80" s="1"/>
      <c r="B80" s="1"/>
      <c r="E80" s="1"/>
      <c r="F80" s="1"/>
    </row>
    <row r="81" spans="1:6" x14ac:dyDescent="0.45">
      <c r="A81" s="1"/>
      <c r="B81" s="1"/>
      <c r="E81" s="1"/>
      <c r="F81" s="1"/>
    </row>
    <row r="82" spans="1:6" x14ac:dyDescent="0.45">
      <c r="A82" s="1"/>
      <c r="B82" s="1"/>
      <c r="E82" s="1"/>
      <c r="F82" s="1"/>
    </row>
    <row r="83" spans="1:6" x14ac:dyDescent="0.45">
      <c r="A83" s="1"/>
      <c r="B83" s="1"/>
      <c r="E83" s="1"/>
      <c r="F83" s="1"/>
    </row>
    <row r="84" spans="1:6" x14ac:dyDescent="0.45">
      <c r="A84" s="1"/>
      <c r="B84" s="1"/>
      <c r="E84" s="1"/>
      <c r="F84" s="1"/>
    </row>
    <row r="85" spans="1:6" x14ac:dyDescent="0.45">
      <c r="A85" s="1"/>
      <c r="B85" s="1"/>
      <c r="E85" s="1"/>
      <c r="F85" s="1"/>
    </row>
    <row r="86" spans="1:6" x14ac:dyDescent="0.45">
      <c r="A86" s="1"/>
      <c r="B86" s="1"/>
      <c r="E86" s="1"/>
      <c r="F86" s="1"/>
    </row>
  </sheetData>
  <mergeCells count="26">
    <mergeCell ref="A42:H42"/>
    <mergeCell ref="A43:H43"/>
    <mergeCell ref="G30:H30"/>
    <mergeCell ref="A37:H37"/>
    <mergeCell ref="A38:H38"/>
    <mergeCell ref="A41:H41"/>
    <mergeCell ref="A39:F39"/>
    <mergeCell ref="A30:F30"/>
    <mergeCell ref="A33:H33"/>
    <mergeCell ref="A36:H36"/>
    <mergeCell ref="A8:C8"/>
    <mergeCell ref="D8:H8"/>
    <mergeCell ref="A9:H9"/>
    <mergeCell ref="A10:A13"/>
    <mergeCell ref="E10:E13"/>
    <mergeCell ref="F10:F13"/>
    <mergeCell ref="H10:H13"/>
    <mergeCell ref="G10:G13"/>
    <mergeCell ref="B10:D12"/>
    <mergeCell ref="G1:H1"/>
    <mergeCell ref="C2:H2"/>
    <mergeCell ref="A5:C7"/>
    <mergeCell ref="D5:H5"/>
    <mergeCell ref="D6:H6"/>
    <mergeCell ref="D7:H7"/>
    <mergeCell ref="A4:H4"/>
  </mergeCells>
  <pageMargins left="0.11811023622047245" right="0.11811023622047245" top="0" bottom="0" header="0.31496062992125984" footer="0.31496062992125984"/>
  <pageSetup paperSize="9" scale="43" fitToHeight="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FD82C6-8089-4499-9202-AB27748B966A}">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customXml/itemProps2.xml><?xml version="1.0" encoding="utf-8"?>
<ds:datastoreItem xmlns:ds="http://schemas.openxmlformats.org/officeDocument/2006/customXml" ds:itemID="{737378EF-DFBD-4710-A82F-9B81A16563B2}">
  <ds:schemaRefs>
    <ds:schemaRef ds:uri="http://schemas.microsoft.com/sharepoint/v3/contenttype/forms"/>
  </ds:schemaRefs>
</ds:datastoreItem>
</file>

<file path=customXml/itemProps3.xml><?xml version="1.0" encoding="utf-8"?>
<ds:datastoreItem xmlns:ds="http://schemas.openxmlformats.org/officeDocument/2006/customXml" ds:itemID="{D0C80886-9B3B-4D33-846C-CA83B06C92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Додаток_2</vt:lpstr>
      <vt:lpstr>Додаток_2!Область_друку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2026-09-10T08:07:00Z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