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056" documentId="13_ncr:1_{E61B6D90-791F-4464-B501-4E49F6C5C490}" xr6:coauthVersionLast="47" xr6:coauthVersionMax="47" xr10:uidLastSave="{EA12A7CE-3E8B-470E-925F-EF192340E6E9}"/>
  <bookViews>
    <workbookView xWindow="-108" yWindow="-108" windowWidth="23256" windowHeight="13896" activeTab="1" xr2:uid="{00000000-000D-0000-FFFF-FFFF00000000}"/>
  </bookViews>
  <sheets>
    <sheet name="Додаток_1" sheetId="6" r:id="rId1"/>
    <sheet name="Додаток_4_Розподіл_продукції" sheetId="7" r:id="rId2"/>
  </sheets>
  <definedNames>
    <definedName name="_xlnm.Print_Area" localSheetId="0">Додаток_1!$A$1:$Q$31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6" l="1"/>
  <c r="E8" i="7" l="1"/>
  <c r="J15" i="6"/>
  <c r="J16" i="6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<sst xmlns="http://schemas.openxmlformats.org/spreadsheetml/2006/main" count="61" uniqueCount="53">
  <si>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</si>
  <si>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</si>
  <si>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</si>
  <si>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</si>
  <si>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</si>
  <si>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</si>
  <si>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</si>
  <si>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</si>
  <si>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</si>
  <si>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</si>
  <si>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</si>
  <si>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</si>
  <si>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</si>
  <si>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</si>
  <si>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</si>
  <si>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</si>
  <si>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</si>
  <si>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</si>
  <si>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</si>
  <si>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</si>
  <si>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</si>
  <si>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Умови оплати, % передплати /післяплати 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</si>
  <si>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календарних днів </t>
    </r>
  </si>
  <si>
    <t>Технічні характеристики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</si>
  <si>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продукції)</t>
    </r>
  </si>
  <si>
    <t>Одиниця виміру</t>
  </si>
  <si>
    <t>шт.</t>
  </si>
  <si>
    <t>Візуалізація</t>
  </si>
  <si>
    <t xml:space="preserve">Найменування
</t>
  </si>
  <si>
    <t xml:space="preserve">Термопот (Електрокип'ятильник) </t>
  </si>
  <si>
    <t xml:space="preserve">Технічні характеристики:
Об’єм: не менше 9 л. до 15 літрів
Діапазон температур: +30…+100⁰С
Автоматичний термостат
Потужність: не менше 1,8 кВт
Матеріал корпусу: нержавіюча сталь
Подвійні стінки: так
Тип: заливний
Кришка із захистом від відкривання
Індикатор рівня заповнення води
Захист від перепаду напруги </t>
  </si>
  <si>
    <t>Комплект портативних меблів (стіл + 2 лавки)</t>
  </si>
  <si>
    <t>Форма столу: прямокутний
Розмір лавки: 180х25х43 см +/- 20%
Максимальне навантаження: не менше 300 кг
Матеріал сидіння: пластик
Матеріал корпусу: метал, пластик
Висота столу: не менше 72 см
Ширина столу: не менше 75 см
Довжина столу: не менше 160 см
Комплектація: стіл + 2 лавки
Комплект складається, має замковий фіксатор та ручку для перенесення.</t>
  </si>
  <si>
    <t>Ми погоджуємося та ознайомлені з умовами типового Договору  ТЧХУ (Додаток №3 до Запиту).</t>
  </si>
  <si>
    <t xml:space="preserve"> ** Закупівля здійснюється окремими позиціями</t>
  </si>
  <si>
    <t xml:space="preserve">***Вартість пропозиції учасника включає доставку, розвантаження, завантаження товару та пакування </t>
  </si>
  <si>
    <t>Розподіл продукції</t>
  </si>
  <si>
    <t>№п/н</t>
  </si>
  <si>
    <t>Назва організації</t>
  </si>
  <si>
    <t>Назва ТМЦ</t>
  </si>
  <si>
    <t>Волинська ОО</t>
  </si>
  <si>
    <t>м. Луцьк</t>
  </si>
  <si>
    <t>Рівненська ОО</t>
  </si>
  <si>
    <t>м. Рівне</t>
  </si>
  <si>
    <t>Термопот (Електрокип'ятильник)</t>
  </si>
  <si>
    <t>Всього:</t>
  </si>
  <si>
    <t>Додаток №1 до Запиту_3360LS</t>
  </si>
  <si>
    <t xml:space="preserve">Населенний пункт
</t>
  </si>
  <si>
    <t>Додаток №4 до Запиту_3360LS</t>
  </si>
  <si>
    <t>Всього вартість пропозиції по ЛОТУ 4, грн*</t>
  </si>
  <si>
    <r>
      <t>(Назва Учасника),</t>
    </r>
    <r>
      <rPr>
        <b/>
        <sz val="11"/>
        <color theme="1"/>
        <rFont val="Times New Roman"/>
        <family val="1"/>
        <charset val="204"/>
      </rPr>
      <t xml:space="preserve"> надає свою пропозицію щодо участі у закупівлі товарів для облаштування укриття.</t>
    </r>
    <r>
      <rPr>
        <b/>
        <sz val="11"/>
        <color rgb="FFFF0000"/>
        <rFont val="Times New Roman"/>
        <family val="1"/>
        <charset val="204"/>
      </rPr>
      <t xml:space="preserve"> </t>
    </r>
  </si>
  <si>
    <t>Постачальник повинен вказати торгову марку продукції, надати фото запропонованого товару
Товар комплектується та транспортується за адресами згідно Додатку №4 (точна адреса буде надана переможцю закупівлі під час підписання договору) в пакуванні, що унеможливлює пошкодження ТМЦ.
Постачальник надає Сертифікати якості на вироби.</t>
  </si>
  <si>
    <t>Ми погоджуємось, що всі витрати, пов’язані з доставкою товару,  розвантаженням, завантаженням товару та пакуванням  здійснюються за рахунок Постачальника за наданою адресою.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</si>
</sst>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3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b/>
      <i/>
      <sz val="12"/>
      <color indexed="6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i/>
      <sz val="11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color indexed="63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4" fontId="1" fillId="3" borderId="0" xfId="0" applyNumberFormat="1" applyFont="1" applyFill="1"/>
    <xf numFmtId="0" fontId="1" fillId="4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" fontId="13" fillId="0" borderId="12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2" fillId="4" borderId="17" xfId="1" applyFill="1" applyBorder="1" applyAlignment="1">
      <alignment wrapText="1"/>
    </xf>
    <xf numFmtId="0" fontId="20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2" fillId="4" borderId="10" xfId="1" applyFill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5" fillId="4" borderId="6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center" wrapText="1"/>
    </xf>
    <xf numFmtId="0" fontId="11" fillId="6" borderId="37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left" vertical="center" wrapText="1"/>
    </xf>
    <xf numFmtId="0" fontId="11" fillId="6" borderId="42" xfId="0" applyFont="1" applyFill="1" applyBorder="1" applyAlignment="1">
      <alignment horizontal="center" vertical="center"/>
    </xf>
    <xf numFmtId="0" fontId="25" fillId="7" borderId="19" xfId="0" applyFont="1" applyFill="1" applyBorder="1" applyAlignment="1">
      <alignment horizontal="center" vertical="center" wrapText="1"/>
    </xf>
    <xf numFmtId="0" fontId="25" fillId="7" borderId="20" xfId="0" applyFont="1" applyFill="1" applyBorder="1" applyAlignment="1">
      <alignment horizontal="center" vertical="center" wrapText="1"/>
    </xf>
    <xf numFmtId="0" fontId="25" fillId="9" borderId="18" xfId="0" applyFont="1" applyFill="1" applyBorder="1" applyAlignment="1">
      <alignment horizontal="center" vertical="center" wrapText="1"/>
    </xf>
    <xf numFmtId="0" fontId="25" fillId="9" borderId="34" xfId="0" applyFont="1" applyFill="1" applyBorder="1" applyAlignment="1">
      <alignment horizontal="center" vertical="center" wrapText="1"/>
    </xf>
    <xf numFmtId="0" fontId="25" fillId="9" borderId="19" xfId="0" applyFont="1" applyFill="1" applyBorder="1" applyAlignment="1">
      <alignment horizontal="center" vertical="center" wrapText="1"/>
    </xf>
    <xf numFmtId="0" fontId="26" fillId="9" borderId="35" xfId="0" applyFont="1" applyFill="1" applyBorder="1" applyAlignment="1">
      <alignment horizontal="center" vertical="center" wrapText="1"/>
    </xf>
    <xf numFmtId="0" fontId="26" fillId="9" borderId="20" xfId="0" applyFont="1" applyFill="1" applyBorder="1" applyAlignment="1">
      <alignment horizontal="center" vertical="center" wrapText="1"/>
    </xf>
    <xf numFmtId="0" fontId="25" fillId="4" borderId="48" xfId="0" applyFont="1" applyFill="1" applyBorder="1" applyAlignment="1">
      <alignment horizontal="center" vertical="center" wrapText="1"/>
    </xf>
    <xf numFmtId="0" fontId="25" fillId="4" borderId="43" xfId="0" applyFont="1" applyFill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left" vertical="center" wrapText="1"/>
    </xf>
    <xf numFmtId="0" fontId="11" fillId="6" borderId="50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vertical="top" wrapText="1"/>
    </xf>
    <xf numFmtId="0" fontId="31" fillId="0" borderId="10" xfId="0" applyFont="1" applyBorder="1" applyAlignment="1">
      <alignment vertical="top" wrapText="1"/>
    </xf>
    <xf numFmtId="0" fontId="18" fillId="7" borderId="43" xfId="0" applyFont="1" applyFill="1" applyBorder="1" applyAlignment="1">
      <alignment horizontal="right" vertical="center"/>
    </xf>
    <xf numFmtId="0" fontId="18" fillId="7" borderId="44" xfId="0" applyFont="1" applyFill="1" applyBorder="1" applyAlignment="1">
      <alignment horizontal="right" vertical="center"/>
    </xf>
    <xf numFmtId="4" fontId="13" fillId="8" borderId="45" xfId="0" applyNumberFormat="1" applyFont="1" applyFill="1" applyBorder="1" applyAlignment="1">
      <alignment horizontal="center" vertical="center" wrapText="1"/>
    </xf>
    <xf numFmtId="0" fontId="0" fillId="8" borderId="46" xfId="0" applyFill="1" applyBorder="1" applyAlignment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center" wrapText="1"/>
    </xf>
    <xf numFmtId="0" fontId="24" fillId="0" borderId="33" xfId="0" applyFont="1" applyBorder="1" applyAlignment="1">
      <alignment vertical="center"/>
    </xf>
    <xf numFmtId="0" fontId="1" fillId="3" borderId="0" xfId="0" applyFont="1" applyFill="1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4" borderId="0" xfId="0" applyFont="1" applyFill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9" fillId="6" borderId="38" xfId="0" applyFont="1" applyFill="1" applyBorder="1" applyAlignment="1">
      <alignment horizontal="center"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9" fillId="6" borderId="3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5" fillId="7" borderId="52" xfId="0" applyFont="1" applyFill="1" applyBorder="1" applyAlignment="1">
      <alignment vertical="center"/>
    </xf>
    <xf numFmtId="0" fontId="28" fillId="0" borderId="53" xfId="0" applyFont="1" applyBorder="1" applyAlignment="1">
      <alignment vertical="center"/>
    </xf>
    <xf numFmtId="0" fontId="28" fillId="0" borderId="35" xfId="0" applyFont="1" applyBorder="1" applyAlignment="1">
      <alignment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66131</xdr:colOff>
      <xdr:row>14</xdr:row>
      <xdr:rowOff>95250</xdr:rowOff>
    </xdr:from>
    <xdr:to>
      <xdr:col>2</xdr:col>
      <xdr:colOff>2038895</xdr:colOff>
      <xdr:row>14</xdr:row>
      <xdr:rowOff>2268312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60E7D4F-9F68-4225-B806-7DDD6D0C5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5095" y="4789714"/>
          <a:ext cx="1965144" cy="2173062"/>
        </a:xfrm>
        <a:prstGeom prst="rect">
          <a:avLst/>
        </a:prstGeom>
      </xdr:spPr>
    </xdr:pic>
    <xdr:clientData/>
  </xdr:twoCellAnchor>
  <xdr:twoCellAnchor editAs="oneCell">
    <xdr:from>
      <xdr:col>2</xdr:col>
      <xdr:colOff>151947</xdr:colOff>
      <xdr:row>15</xdr:row>
      <xdr:rowOff>61051</xdr:rowOff>
    </xdr:from>
    <xdr:to>
      <xdr:col>2</xdr:col>
      <xdr:colOff>2037510</xdr:colOff>
      <xdr:row>15</xdr:row>
      <xdr:rowOff>1660344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D3D757C-B5E5-4867-B930-2AFB70A8B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0911" y="6891837"/>
          <a:ext cx="1900803" cy="160881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Z69"/>
  <sheetViews>
    <sheetView showGridLines="0" topLeftCell="A5" zoomScale="70" zoomScaleNormal="70" zoomScaleSheetLayoutView="80" workbookViewId="0">
      <selection activeCell="D15" sqref="D15"/>
    </sheetView>
  </sheetViews>
  <sheetFormatPr defaultColWidth="9.109375" defaultRowHeight="21" x14ac:dyDescent="0.4"/>
  <cols>
    <col min="1" max="1" width="5.33203125" style="2" customWidth="1"/>
    <col min="2" max="2" width="32.5546875" style="1" customWidth="1"/>
    <col min="3" max="3" width="31.109375" style="1" customWidth="1"/>
    <col min="4" max="4" width="78.21875" style="1" customWidth="1"/>
    <col min="5" max="5" width="44.77734375" style="1" customWidth="1"/>
    <col min="6" max="6" width="42.6640625" style="1" customWidth="1"/>
    <col min="7" max="7" width="13.44140625" style="1" customWidth="1"/>
    <col min="8" max="8" width="12.44140625" style="1" customWidth="1"/>
    <col min="9" max="9" width="17.33203125" style="5" customWidth="1"/>
    <col min="10" max="10" width="18.44140625" style="5" customWidth="1"/>
    <col min="11" max="11" width="20.44140625" style="1" customWidth="1"/>
    <col min="12" max="12" width="21.33203125" style="1" customWidth="1"/>
    <col min="13" max="16384" width="9.109375" style="1"/>
  </cols>
  <sheetData>
    <row r="1" spans="1:13" x14ac:dyDescent="0.4">
      <c r="A1" s="25"/>
      <c r="B1" s="26"/>
      <c r="C1" s="26"/>
      <c r="D1" s="26"/>
      <c r="E1" s="26"/>
      <c r="F1" s="26"/>
      <c r="G1" s="26"/>
      <c r="H1" s="26"/>
      <c r="I1" s="27"/>
      <c r="J1" s="27"/>
      <c r="K1" s="119" t="s">
        <v>46</v>
      </c>
      <c r="L1" s="119"/>
    </row>
    <row r="2" spans="1:13" x14ac:dyDescent="0.4">
      <c r="A2" s="28"/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4" spans="1:13" ht="29.25" customHeight="1" x14ac:dyDescent="0.4">
      <c r="A4" s="93" t="s">
        <v>50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22"/>
    </row>
    <row r="5" spans="1:13" ht="64.2" customHeight="1" thickBot="1" x14ac:dyDescent="0.45">
      <c r="A5" s="117" t="s">
        <v>51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</row>
    <row r="6" spans="1:13" ht="20.25" customHeight="1" x14ac:dyDescent="0.4">
      <c r="A6" s="94" t="s">
        <v>1</v>
      </c>
      <c r="B6" s="95"/>
      <c r="C6" s="95"/>
      <c r="D6" s="95"/>
      <c r="E6" s="96"/>
      <c r="F6" s="49"/>
      <c r="G6" s="114" t="s">
        <v>2</v>
      </c>
      <c r="H6" s="115"/>
      <c r="I6" s="115"/>
      <c r="J6" s="115"/>
      <c r="K6" s="115"/>
      <c r="L6" s="116"/>
      <c r="M6" s="21"/>
    </row>
    <row r="7" spans="1:13" ht="20.25" customHeight="1" x14ac:dyDescent="0.4">
      <c r="A7" s="97"/>
      <c r="B7" s="98"/>
      <c r="C7" s="98"/>
      <c r="D7" s="98"/>
      <c r="E7" s="99"/>
      <c r="F7" s="47"/>
      <c r="G7" s="111" t="s">
        <v>3</v>
      </c>
      <c r="H7" s="112"/>
      <c r="I7" s="112"/>
      <c r="J7" s="112"/>
      <c r="K7" s="112"/>
      <c r="L7" s="113"/>
      <c r="M7" s="21"/>
    </row>
    <row r="8" spans="1:13" ht="18.600000000000001" customHeight="1" x14ac:dyDescent="0.4">
      <c r="A8" s="100"/>
      <c r="B8" s="101"/>
      <c r="C8" s="101"/>
      <c r="D8" s="101"/>
      <c r="E8" s="102"/>
      <c r="F8" s="35"/>
      <c r="G8" s="130" t="s">
        <v>4</v>
      </c>
      <c r="H8" s="131"/>
      <c r="I8" s="131"/>
      <c r="J8" s="131"/>
      <c r="K8" s="131"/>
      <c r="L8" s="132"/>
      <c r="M8" s="21"/>
    </row>
    <row r="9" spans="1:13" ht="49.95" customHeight="1" thickBot="1" x14ac:dyDescent="0.45">
      <c r="A9" s="103" t="s">
        <v>5</v>
      </c>
      <c r="B9" s="104"/>
      <c r="C9" s="104"/>
      <c r="D9" s="104"/>
      <c r="E9" s="105"/>
      <c r="F9" s="50"/>
      <c r="G9" s="127" t="s">
        <v>6</v>
      </c>
      <c r="H9" s="128"/>
      <c r="I9" s="128"/>
      <c r="J9" s="128"/>
      <c r="K9" s="128"/>
      <c r="L9" s="129"/>
      <c r="M9" s="22"/>
    </row>
    <row r="10" spans="1:13" ht="12.45" customHeight="1" thickBot="1" x14ac:dyDescent="0.45">
      <c r="A10" s="47"/>
      <c r="B10" s="47"/>
      <c r="C10" s="47"/>
      <c r="D10" s="47"/>
      <c r="E10" s="47"/>
      <c r="F10" s="47"/>
      <c r="G10" s="47"/>
      <c r="H10" s="48"/>
      <c r="I10" s="48"/>
      <c r="J10" s="48"/>
      <c r="K10" s="48"/>
      <c r="L10" s="48"/>
      <c r="M10" s="22"/>
    </row>
    <row r="11" spans="1:13" ht="20.25" customHeight="1" x14ac:dyDescent="0.4">
      <c r="A11" s="120" t="s">
        <v>7</v>
      </c>
      <c r="B11" s="82" t="s">
        <v>8</v>
      </c>
      <c r="C11" s="83"/>
      <c r="D11" s="83"/>
      <c r="E11" s="83"/>
      <c r="F11" s="84"/>
      <c r="G11" s="125" t="s">
        <v>25</v>
      </c>
      <c r="H11" s="125" t="s">
        <v>9</v>
      </c>
      <c r="I11" s="106" t="s">
        <v>10</v>
      </c>
      <c r="J11" s="106" t="s">
        <v>11</v>
      </c>
      <c r="K11" s="125" t="s">
        <v>21</v>
      </c>
      <c r="L11" s="123" t="s">
        <v>22</v>
      </c>
    </row>
    <row r="12" spans="1:13" x14ac:dyDescent="0.4">
      <c r="A12" s="121"/>
      <c r="B12" s="85"/>
      <c r="C12" s="86"/>
      <c r="D12" s="86"/>
      <c r="E12" s="86"/>
      <c r="F12" s="87"/>
      <c r="G12" s="126"/>
      <c r="H12" s="126"/>
      <c r="I12" s="107"/>
      <c r="J12" s="107"/>
      <c r="K12" s="126"/>
      <c r="L12" s="124"/>
    </row>
    <row r="13" spans="1:13" s="3" customFormat="1" ht="36.450000000000003" customHeight="1" x14ac:dyDescent="0.4">
      <c r="A13" s="121"/>
      <c r="B13" s="88" t="s">
        <v>12</v>
      </c>
      <c r="C13" s="89"/>
      <c r="D13" s="89"/>
      <c r="E13" s="89"/>
      <c r="F13" s="90"/>
      <c r="G13" s="126"/>
      <c r="H13" s="126"/>
      <c r="I13" s="107"/>
      <c r="J13" s="107"/>
      <c r="K13" s="126"/>
      <c r="L13" s="124"/>
    </row>
    <row r="14" spans="1:13" s="4" customFormat="1" ht="43.95" customHeight="1" x14ac:dyDescent="0.4">
      <c r="A14" s="121"/>
      <c r="B14" s="73" t="s">
        <v>28</v>
      </c>
      <c r="C14" s="73" t="s">
        <v>27</v>
      </c>
      <c r="D14" s="73" t="s">
        <v>23</v>
      </c>
      <c r="E14" s="74" t="s">
        <v>24</v>
      </c>
      <c r="F14" s="74" t="s">
        <v>27</v>
      </c>
      <c r="G14" s="126"/>
      <c r="H14" s="126"/>
      <c r="I14" s="107"/>
      <c r="J14" s="107"/>
      <c r="K14" s="126"/>
      <c r="L14" s="124"/>
    </row>
    <row r="15" spans="1:13" s="4" customFormat="1" ht="195" customHeight="1" x14ac:dyDescent="0.4">
      <c r="A15" s="39">
        <v>1</v>
      </c>
      <c r="B15" s="75" t="s">
        <v>29</v>
      </c>
      <c r="C15" s="40"/>
      <c r="D15" s="41" t="s">
        <v>30</v>
      </c>
      <c r="E15" s="42"/>
      <c r="F15" s="42"/>
      <c r="G15" s="43" t="s">
        <v>26</v>
      </c>
      <c r="H15" s="44">
        <v>24</v>
      </c>
      <c r="I15" s="38"/>
      <c r="J15" s="38">
        <f>H15*I15</f>
        <v>0</v>
      </c>
      <c r="K15" s="37"/>
      <c r="L15" s="36"/>
    </row>
    <row r="16" spans="1:13" s="4" customFormat="1" ht="255.6" customHeight="1" x14ac:dyDescent="0.4">
      <c r="A16" s="14">
        <v>1</v>
      </c>
      <c r="B16" s="76" t="s">
        <v>31</v>
      </c>
      <c r="C16" s="46" t="e" vm="1">
        <v>#VALUE!</v>
      </c>
      <c r="D16" s="33" t="s">
        <v>32</v>
      </c>
      <c r="E16" s="32"/>
      <c r="F16" s="32"/>
      <c r="G16" s="34" t="s">
        <v>26</v>
      </c>
      <c r="H16" s="30">
        <v>32</v>
      </c>
      <c r="I16" s="31"/>
      <c r="J16" s="31">
        <f t="shared" ref="J16" si="0">H16*I16</f>
        <v>0</v>
      </c>
      <c r="K16" s="29"/>
      <c r="L16" s="15"/>
    </row>
    <row r="17" spans="1:260" s="4" customFormat="1" ht="48" customHeight="1" thickBot="1" x14ac:dyDescent="0.45">
      <c r="A17" s="77" t="s">
        <v>49</v>
      </c>
      <c r="B17" s="78"/>
      <c r="C17" s="78"/>
      <c r="D17" s="78"/>
      <c r="E17" s="78"/>
      <c r="F17" s="78"/>
      <c r="G17" s="78"/>
      <c r="H17" s="78"/>
      <c r="I17" s="79">
        <f>J15+J16</f>
        <v>0</v>
      </c>
      <c r="J17" s="80"/>
      <c r="K17" s="80"/>
      <c r="L17" s="81"/>
    </row>
    <row r="18" spans="1:260" x14ac:dyDescent="0.4">
      <c r="A18" s="110" t="s">
        <v>13</v>
      </c>
      <c r="B18" s="110"/>
      <c r="C18" s="110"/>
      <c r="D18" s="110"/>
      <c r="E18" s="110"/>
      <c r="F18" s="110"/>
      <c r="G18" s="110"/>
      <c r="H18" s="110"/>
      <c r="I18" s="110"/>
      <c r="J18" s="110"/>
    </row>
    <row r="19" spans="1:260" x14ac:dyDescent="0.4">
      <c r="A19" s="13" t="s">
        <v>34</v>
      </c>
      <c r="B19" s="16"/>
      <c r="C19" s="16"/>
      <c r="D19" s="16"/>
      <c r="E19" s="16"/>
      <c r="F19" s="16"/>
      <c r="G19" s="16"/>
    </row>
    <row r="20" spans="1:260" ht="14.7" customHeight="1" x14ac:dyDescent="0.4">
      <c r="B20" s="45" t="s">
        <v>35</v>
      </c>
      <c r="C20" s="16"/>
      <c r="D20" s="16"/>
      <c r="E20" s="16"/>
      <c r="F20" s="16"/>
      <c r="G20" s="16"/>
    </row>
    <row r="21" spans="1:260" ht="27.45" customHeight="1" x14ac:dyDescent="0.4">
      <c r="A21" s="109" t="s">
        <v>52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</row>
    <row r="22" spans="1:260" ht="27.45" customHeight="1" x14ac:dyDescent="0.4">
      <c r="A22" s="109" t="s">
        <v>33</v>
      </c>
      <c r="B22" s="109"/>
      <c r="C22" s="109"/>
      <c r="D22" s="109"/>
      <c r="E22" s="109"/>
      <c r="F22" s="109"/>
      <c r="G22" s="109"/>
      <c r="H22" s="109"/>
      <c r="I22" s="109"/>
      <c r="J22" s="24"/>
      <c r="K22" s="24"/>
      <c r="L22" s="24"/>
    </row>
    <row r="23" spans="1:260" x14ac:dyDescent="0.4">
      <c r="A23" s="19" t="s">
        <v>14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260" x14ac:dyDescent="0.4">
      <c r="A24" s="91" t="s">
        <v>15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260" s="9" customFormat="1" ht="13.8" x14ac:dyDescent="0.25">
      <c r="A25" s="108" t="s">
        <v>16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</row>
    <row r="26" spans="1:260" ht="23.7" customHeight="1" x14ac:dyDescent="0.4">
      <c r="A26" s="91" t="s">
        <v>17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260" x14ac:dyDescent="0.4">
      <c r="A27" s="20" t="s">
        <v>18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9" spans="1:260" s="9" customFormat="1" ht="13.8" x14ac:dyDescent="0.25">
      <c r="A29" s="6"/>
      <c r="B29" s="18" t="s">
        <v>19</v>
      </c>
      <c r="C29" s="18"/>
      <c r="D29" s="18"/>
      <c r="E29" s="17"/>
      <c r="F29" s="17"/>
      <c r="G29" s="17"/>
      <c r="H29" s="11"/>
      <c r="I29" s="10"/>
      <c r="J29" s="10"/>
      <c r="K29" s="10"/>
      <c r="L29" s="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</row>
    <row r="30" spans="1:260" s="9" customFormat="1" ht="15.6" x14ac:dyDescent="0.3">
      <c r="A30" s="12"/>
      <c r="B30" s="92" t="s">
        <v>20</v>
      </c>
      <c r="C30" s="92"/>
      <c r="D30" s="92"/>
      <c r="E30" s="92"/>
      <c r="F30" s="23"/>
      <c r="G30" s="23"/>
      <c r="H30" s="11"/>
      <c r="I30" s="10"/>
      <c r="J30" s="10"/>
      <c r="K30" s="10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</row>
    <row r="31" spans="1:260" s="9" customFormat="1" ht="13.8" x14ac:dyDescent="0.25">
      <c r="A31" s="6"/>
      <c r="B31" s="17"/>
      <c r="C31" s="17"/>
      <c r="D31" s="17"/>
      <c r="E31" s="17"/>
      <c r="F31" s="17"/>
      <c r="G31" s="17"/>
      <c r="H31" s="11"/>
      <c r="I31" s="10"/>
      <c r="J31" s="10"/>
      <c r="K31" s="10"/>
      <c r="L31" s="7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</row>
    <row r="32" spans="1:260" s="9" customFormat="1" ht="13.8" x14ac:dyDescent="0.25">
      <c r="A32" s="6"/>
      <c r="B32" s="11"/>
      <c r="C32" s="11"/>
      <c r="D32" s="11"/>
      <c r="E32" s="11"/>
      <c r="F32" s="11"/>
      <c r="G32" s="11"/>
      <c r="H32" s="11"/>
      <c r="I32" s="10"/>
      <c r="J32" s="10"/>
      <c r="K32" s="10"/>
      <c r="L32" s="7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</row>
    <row r="33" spans="1:260" s="9" customFormat="1" ht="13.8" x14ac:dyDescent="0.25">
      <c r="A33" s="6"/>
      <c r="B33" s="11"/>
      <c r="C33" s="11"/>
      <c r="D33" s="11"/>
      <c r="E33" s="11"/>
      <c r="F33" s="11"/>
      <c r="G33" s="11"/>
      <c r="H33" s="11"/>
      <c r="I33" s="10"/>
      <c r="J33" s="10"/>
      <c r="K33" s="10"/>
      <c r="L33" s="7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</row>
    <row r="34" spans="1:260" s="9" customFormat="1" ht="13.8" x14ac:dyDescent="0.25">
      <c r="A34" s="6"/>
      <c r="B34" s="11"/>
      <c r="C34" s="11"/>
      <c r="D34" s="11"/>
      <c r="E34" s="11"/>
      <c r="F34" s="11"/>
      <c r="G34" s="11"/>
      <c r="H34" s="11"/>
      <c r="I34" s="10"/>
      <c r="J34" s="10"/>
      <c r="K34" s="10"/>
      <c r="L34" s="7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</row>
    <row r="35" spans="1:260" x14ac:dyDescent="0.4">
      <c r="A35" s="1"/>
      <c r="I35" s="1"/>
      <c r="J35" s="1"/>
    </row>
    <row r="36" spans="1:260" x14ac:dyDescent="0.4">
      <c r="A36" s="1"/>
      <c r="I36" s="1"/>
      <c r="J36" s="1"/>
    </row>
    <row r="37" spans="1:260" x14ac:dyDescent="0.4">
      <c r="A37" s="1"/>
      <c r="I37" s="1"/>
      <c r="J37" s="1"/>
    </row>
    <row r="38" spans="1:260" x14ac:dyDescent="0.4">
      <c r="A38" s="1"/>
      <c r="I38" s="1"/>
      <c r="J38" s="1"/>
    </row>
    <row r="39" spans="1:260" x14ac:dyDescent="0.4">
      <c r="A39" s="1"/>
      <c r="I39" s="1"/>
      <c r="J39" s="1"/>
    </row>
    <row r="40" spans="1:260" x14ac:dyDescent="0.4">
      <c r="A40" s="1"/>
      <c r="I40" s="1"/>
      <c r="J40" s="1"/>
    </row>
    <row r="41" spans="1:260" x14ac:dyDescent="0.4">
      <c r="A41" s="1"/>
      <c r="I41" s="1"/>
      <c r="J41" s="1"/>
    </row>
    <row r="42" spans="1:260" x14ac:dyDescent="0.4">
      <c r="A42" s="1"/>
      <c r="I42" s="1"/>
      <c r="J42" s="1"/>
    </row>
    <row r="43" spans="1:260" x14ac:dyDescent="0.4">
      <c r="A43" s="1"/>
      <c r="I43" s="1"/>
      <c r="J43" s="1"/>
    </row>
    <row r="44" spans="1:260" x14ac:dyDescent="0.4">
      <c r="A44" s="1"/>
      <c r="I44" s="1"/>
      <c r="J44" s="1"/>
    </row>
    <row r="45" spans="1:260" x14ac:dyDescent="0.4">
      <c r="A45" s="1"/>
      <c r="I45" s="1"/>
      <c r="J45" s="1"/>
    </row>
    <row r="46" spans="1:260" x14ac:dyDescent="0.4">
      <c r="A46" s="1"/>
      <c r="I46" s="1"/>
      <c r="J46" s="1"/>
    </row>
    <row r="47" spans="1:260" x14ac:dyDescent="0.4">
      <c r="A47" s="1"/>
      <c r="I47" s="1"/>
      <c r="J47" s="1"/>
    </row>
    <row r="48" spans="1:260" x14ac:dyDescent="0.4">
      <c r="A48" s="1"/>
      <c r="I48" s="1"/>
      <c r="J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</sheetData>
  <mergeCells count="28">
    <mergeCell ref="K1:L1"/>
    <mergeCell ref="A11:A14"/>
    <mergeCell ref="B2:L2"/>
    <mergeCell ref="L11:L14"/>
    <mergeCell ref="K11:K14"/>
    <mergeCell ref="H11:H14"/>
    <mergeCell ref="G11:G14"/>
    <mergeCell ref="G9:L9"/>
    <mergeCell ref="G8:L8"/>
    <mergeCell ref="B30:E30"/>
    <mergeCell ref="A4:K4"/>
    <mergeCell ref="A6:E8"/>
    <mergeCell ref="A9:E9"/>
    <mergeCell ref="I11:I14"/>
    <mergeCell ref="J11:J14"/>
    <mergeCell ref="A25:L25"/>
    <mergeCell ref="A21:L21"/>
    <mergeCell ref="A24:L24"/>
    <mergeCell ref="A18:J18"/>
    <mergeCell ref="A22:I22"/>
    <mergeCell ref="G7:L7"/>
    <mergeCell ref="G6:L6"/>
    <mergeCell ref="A5:L5"/>
    <mergeCell ref="A17:H17"/>
    <mergeCell ref="I17:L17"/>
    <mergeCell ref="B11:F12"/>
    <mergeCell ref="B13:F13"/>
    <mergeCell ref="A26:L26"/>
  </mergeCells>
  <phoneticPr fontId="12" type="noConversion"/>
  <pageMargins left="0.11811023622047245" right="0.11811023622047245" top="0" bottom="0" header="0.31496062992125984" footer="0.31496062992125984"/>
  <pageSetup paperSize="9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8D86B-0AE5-4C07-985C-61A1FED32036}">
  <sheetPr>
    <pageSetUpPr fitToPage="1"/>
  </sheetPr>
  <dimension ref="B1:F8"/>
  <sheetViews>
    <sheetView tabSelected="1" workbookViewId="0">
      <selection activeCell="J21" sqref="J21"/>
    </sheetView>
  </sheetViews>
  <sheetFormatPr defaultRowHeight="14.4" x14ac:dyDescent="0.3"/>
  <cols>
    <col min="1" max="1" width="3.88671875" customWidth="1"/>
    <col min="2" max="2" width="7.109375" customWidth="1"/>
    <col min="3" max="3" width="21.5546875" customWidth="1"/>
    <col min="4" max="4" width="27.33203125" customWidth="1"/>
    <col min="5" max="5" width="14.77734375" customWidth="1"/>
    <col min="6" max="6" width="27.6640625" customWidth="1"/>
  </cols>
  <sheetData>
    <row r="1" spans="2:6" s="51" customFormat="1" ht="35.25" customHeight="1" x14ac:dyDescent="0.3">
      <c r="E1" s="137" t="s">
        <v>48</v>
      </c>
      <c r="F1" s="138"/>
    </row>
    <row r="2" spans="2:6" s="51" customFormat="1" ht="38.25" customHeight="1" thickBot="1" x14ac:dyDescent="0.35">
      <c r="B2" s="133" t="s">
        <v>36</v>
      </c>
      <c r="C2" s="133"/>
      <c r="D2" s="133"/>
      <c r="E2" s="133"/>
      <c r="F2" s="133"/>
    </row>
    <row r="3" spans="2:6" s="51" customFormat="1" ht="37.799999999999997" customHeight="1" thickBot="1" x14ac:dyDescent="0.35">
      <c r="B3" s="63" t="s">
        <v>37</v>
      </c>
      <c r="C3" s="64" t="s">
        <v>38</v>
      </c>
      <c r="D3" s="65" t="s">
        <v>39</v>
      </c>
      <c r="E3" s="66" t="s">
        <v>9</v>
      </c>
      <c r="F3" s="67" t="s">
        <v>47</v>
      </c>
    </row>
    <row r="4" spans="2:6" s="51" customFormat="1" ht="27.6" x14ac:dyDescent="0.3">
      <c r="B4" s="52">
        <v>1</v>
      </c>
      <c r="C4" s="53" t="s">
        <v>40</v>
      </c>
      <c r="D4" s="54" t="s">
        <v>29</v>
      </c>
      <c r="E4" s="55">
        <v>12</v>
      </c>
      <c r="F4" s="134" t="s">
        <v>41</v>
      </c>
    </row>
    <row r="5" spans="2:6" s="51" customFormat="1" ht="28.2" thickBot="1" x14ac:dyDescent="0.35">
      <c r="B5" s="69">
        <v>2</v>
      </c>
      <c r="C5" s="70" t="s">
        <v>40</v>
      </c>
      <c r="D5" s="71" t="s">
        <v>31</v>
      </c>
      <c r="E5" s="72">
        <v>16</v>
      </c>
      <c r="F5" s="135"/>
    </row>
    <row r="6" spans="2:6" s="51" customFormat="1" ht="27.6" x14ac:dyDescent="0.3">
      <c r="B6" s="68">
        <v>3</v>
      </c>
      <c r="C6" s="58" t="s">
        <v>42</v>
      </c>
      <c r="D6" s="59" t="s">
        <v>44</v>
      </c>
      <c r="E6" s="60">
        <v>12</v>
      </c>
      <c r="F6" s="136" t="s">
        <v>43</v>
      </c>
    </row>
    <row r="7" spans="2:6" s="51" customFormat="1" ht="28.2" thickBot="1" x14ac:dyDescent="0.35">
      <c r="B7" s="56">
        <v>4</v>
      </c>
      <c r="C7" s="58" t="s">
        <v>42</v>
      </c>
      <c r="D7" s="57" t="s">
        <v>31</v>
      </c>
      <c r="E7" s="60">
        <v>16</v>
      </c>
      <c r="F7" s="136"/>
    </row>
    <row r="8" spans="2:6" s="51" customFormat="1" ht="15" thickBot="1" x14ac:dyDescent="0.35">
      <c r="B8" s="139" t="s">
        <v>45</v>
      </c>
      <c r="C8" s="140"/>
      <c r="D8" s="141"/>
      <c r="E8" s="61">
        <f>E4+E5+E6+E7</f>
        <v>56</v>
      </c>
      <c r="F8" s="62"/>
    </row>
  </sheetData>
  <mergeCells count="5">
    <mergeCell ref="B2:F2"/>
    <mergeCell ref="F4:F5"/>
    <mergeCell ref="F6:F7"/>
    <mergeCell ref="E1:F1"/>
    <mergeCell ref="B8:D8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Додаток_1</vt:lpstr>
      <vt:lpstr>Додаток_4_Розподіл_продукції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2026-09-24T12:52:33Z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