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501" documentId="8_{FC762A8A-AA86-4C2F-B8FF-A684D771B24E}" xr6:coauthVersionLast="47" xr6:coauthVersionMax="47" xr10:uidLastSave="{E465CED0-61F0-4881-AD8C-D3DE66E543B8}"/>
  <bookViews>
    <workbookView xWindow="-108" yWindow="-108" windowWidth="23256" windowHeight="13896" xr2:uid="{00000000-000D-0000-FFFF-FFFF00000000}"/>
  </bookViews>
  <sheets>
    <sheet name="Додаток_1" sheetId="6" r:id="rId1"/>
    <sheet name="Пропозиція_роботи_послуги" sheetId="7" state="hidden" r:id="rId2"/>
  </sheets>
  <definedNames>
    <definedName name="_xlnm.Print_Area" localSheetId="0">Додаток_1!$A$1:$G$53</definedName>
    <definedName name="_xlnm.Print_Area" localSheetId="1">Пропозиція_роботи_послуги!$A$1:$H$40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6" l="1"/>
  <c r="G20" i="6"/>
  <c r="G19" i="6"/>
  <c r="G18" i="6"/>
  <c r="G17" i="6"/>
  <c r="G16" i="6"/>
  <c r="G24" i="6"/>
  <c r="G22" i="6" l="1"/>
  <c r="G25" i="6"/>
  <c r="G28" i="6"/>
  <c r="G30" i="6" l="1"/>
  <c r="G29" i="6"/>
  <c r="F16" i="7"/>
  <c r="F23" i="7"/>
  <c r="F22" i="7"/>
  <c r="F21" i="7"/>
  <c r="F20" i="7"/>
  <c r="F19" i="7"/>
  <c r="F18" i="7"/>
  <c r="F17" i="7"/>
  <c r="F15" i="7"/>
  <c r="F14" i="7"/>
  <c r="F26" i="6" l="1"/>
  <c r="E24" i="7"/>
</calcChain>
</file>

<file path=xl/sharedStrings.xml><?xml version="1.0" encoding="utf-8"?>
<sst xmlns="http://schemas.openxmlformats.org/spreadsheetml/2006/main" count="98" uniqueCount="69">
  <si>
    <t>Додаток №__ до Запиту</t>
  </si>
  <si>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</si>
  <si>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</si>
  <si>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</si>
  <si>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</si>
  <si>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</si>
  <si>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</si>
  <si>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</si>
  <si>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</si>
  <si>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</si>
  <si>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</si>
  <si>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</si>
  <si>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</si>
  <si>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Умови оплати, % передплати /післяплати</t>
  </si>
  <si>
    <t>Запит**</t>
  </si>
  <si>
    <t>Запит</t>
  </si>
  <si>
    <t>Пропозиція</t>
  </si>
  <si>
    <t>Всього вартість пропозиції, грн*</t>
  </si>
  <si>
    <r>
      <t xml:space="preserve"> ** Закупівля відбувається одним лотом //Закупівля здійснюється окремими позиціями/лотами. </t>
    </r>
    <r>
      <rPr>
        <b/>
        <i/>
        <sz val="11"/>
        <color rgb="FFFF0000"/>
        <rFont val="Times New Roman"/>
        <family val="1"/>
        <charset val="204"/>
      </rPr>
      <t>[зазначається в залежності від вимог, зазначених у Заявці на закупівлю]</t>
    </r>
  </si>
  <si>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</si>
  <si>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</si>
  <si>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</si>
  <si>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</si>
  <si>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</si>
  <si>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r>
      <t>Учасники повинні надсилати цінові пропозиції з підписом і печаткою</t>
    </r>
    <r>
      <rPr>
        <b/>
        <i/>
        <sz val="11"/>
        <color theme="1"/>
        <rFont val="Times New Roman"/>
        <family val="1"/>
        <charset val="204"/>
      </rPr>
      <t xml:space="preserve"> (за наявності)</t>
    </r>
  </si>
  <si>
    <t xml:space="preserve">              Керівник організації/ФОП:____________________________ ( ____________________) </t>
  </si>
  <si>
    <t xml:space="preserve">                                  МП                                  підпис                               ПІБ </t>
  </si>
  <si>
    <r>
      <t>(Назва Учасника),</t>
    </r>
    <r>
      <rPr>
        <sz val="11"/>
        <color theme="1"/>
        <rFont val="Times New Roman"/>
        <family val="1"/>
        <charset val="204"/>
      </rPr>
      <t xml:space="preserve"> надає свою пропозицію щодо участі у закупівлі</t>
    </r>
    <r>
      <rPr>
        <sz val="11"/>
        <rFont val="Times New Roman"/>
        <family val="1"/>
        <charset val="204"/>
      </rPr>
      <t xml:space="preserve"> </t>
    </r>
    <r>
      <rPr>
        <sz val="11"/>
        <color rgb="FFFF0000"/>
        <rFont val="Times New Roman"/>
        <family val="1"/>
        <charset val="204"/>
      </rPr>
      <t xml:space="preserve">[найменування необхідних  робіт або послуг].  </t>
    </r>
  </si>
  <si>
    <t>Вважається, що Підрядник повністю розуміє обсяг робіт/послуг.
Якщо Підрядник розуміє, що є роботи, які не включені до основного переліку і не можуть бути враховані одиничними розцінками, але необхідні для завершення повного комплексу робіт/послуг, він повинен врахувати ці витрати в наданих в таблиці одиничних розцінках.</t>
  </si>
  <si>
    <r>
      <t>Термін</t>
    </r>
    <r>
      <rPr>
        <b/>
        <i/>
        <sz val="12"/>
        <color rgb="FFFF0000"/>
        <rFont val="Times New Roman"/>
        <family val="1"/>
        <charset val="204"/>
      </rPr>
      <t xml:space="preserve"> </t>
    </r>
    <r>
      <rPr>
        <b/>
        <sz val="12"/>
        <rFont val="Times New Roman"/>
        <family val="1"/>
        <charset val="204"/>
      </rPr>
      <t>надання послуг / виконання робіт</t>
    </r>
    <r>
      <rPr>
        <b/>
        <sz val="12"/>
        <color theme="1"/>
        <rFont val="Times New Roman"/>
        <family val="1"/>
        <charset val="204"/>
      </rPr>
      <t>, календарних днів</t>
    </r>
  </si>
  <si>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</si>
  <si>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r>
      <t>Ми погоджуємося та ознайомлені з умовами типового Договору  ТЧХУ (Додаток №</t>
    </r>
    <r>
      <rPr>
        <sz val="11"/>
        <color rgb="FFFF0000"/>
        <rFont val="Times New Roman"/>
        <family val="1"/>
        <charset val="204"/>
      </rPr>
      <t>_</t>
    </r>
    <r>
      <rPr>
        <sz val="11"/>
        <color theme="1"/>
        <rFont val="Times New Roman"/>
        <family val="1"/>
        <charset val="204"/>
      </rPr>
      <t xml:space="preserve"> до Запиту).</t>
    </r>
  </si>
  <si>
    <r>
      <t xml:space="preserve">Ми погоджуємось, що всі витрати, пов’язані </t>
    </r>
    <r>
      <rPr>
        <sz val="11"/>
        <color rgb="FFFF0000"/>
        <rFont val="Times New Roman"/>
        <family val="1"/>
        <charset val="204"/>
      </rPr>
      <t>з наданням послуг/виконанням робіт</t>
    </r>
    <r>
      <rPr>
        <sz val="11"/>
        <color theme="1"/>
        <rFont val="Times New Roman"/>
        <family val="1"/>
        <charset val="204"/>
      </rPr>
      <t>, здійснюються за рахунок Постачальника та їх вартість включена в цінову пропозицію.</t>
    </r>
  </si>
  <si>
    <t>Учасники повинні надсилати цінові пропозиції з підписом і печаткою.</t>
  </si>
  <si>
    <t>Вартість пропозиції ЛОТ №1, грн*</t>
  </si>
  <si>
    <t>Од.виміру</t>
  </si>
  <si>
    <t>шт.</t>
  </si>
  <si>
    <t>Вартість пропозиції ЛОТ №2, грн*</t>
  </si>
  <si>
    <t>*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</si>
  <si>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 xml:space="preserve">** Закупівля здійснюється окремими лотами. </t>
  </si>
  <si>
    <t>Надаючи свою пропозицію, ми  підтверджуємо ознайомлення з кваліфікаційними та технічними вимогами закупівлі, викладеними в Оголошенні та Додатках до нього, та беззастережно їх приймаємо, гарантуючи неухильне дотримання у разі перемоги.</t>
  </si>
  <si>
    <r>
      <t xml:space="preserve">Пропозиція
</t>
    </r>
    <r>
      <rPr>
        <i/>
        <sz val="11"/>
        <color rgb="FF000000"/>
        <rFont val="Times New Roman"/>
        <family val="1"/>
        <charset val="204"/>
      </rPr>
      <t xml:space="preserve"> (вказати </t>
    </r>
    <r>
      <rPr>
        <b/>
        <i/>
        <sz val="11"/>
        <color rgb="FF000000"/>
        <rFont val="Times New Roman"/>
        <family val="1"/>
        <charset val="204"/>
      </rPr>
      <t>модель (торгову марку)</t>
    </r>
    <r>
      <rPr>
        <i/>
        <sz val="11"/>
        <color rgb="FF000000"/>
        <rFont val="Times New Roman"/>
        <family val="1"/>
        <charset val="204"/>
      </rPr>
      <t xml:space="preserve">, виробника, параметри та характеристики продукції, </t>
    </r>
    <r>
      <rPr>
        <b/>
        <i/>
        <sz val="11"/>
        <color rgb="FF000000"/>
        <rFont val="Times New Roman"/>
        <family val="1"/>
        <charset val="204"/>
      </rPr>
      <t>фото або візуалізація товару</t>
    </r>
    <r>
      <rPr>
        <i/>
        <sz val="11"/>
        <color rgb="FF000000"/>
        <rFont val="Times New Roman"/>
        <family val="1"/>
        <charset val="204"/>
      </rPr>
      <t>)</t>
    </r>
  </si>
  <si>
    <t>Термін поставки з моменту укладення договору, календарних днів (Лот 1) ________________________(Прописати)</t>
  </si>
  <si>
    <t>Термін поставки з моменту укладення договору, календарних днів (Лот 2) ________________________(Прописати)</t>
  </si>
  <si>
    <t>Інформація для Учасника:
-Цінова пропозиція приймається до розгляду виключно згідно форми даного Додатку.
-Учасник несе відповідальність за правильність розрахованих одиничних розцінок та загальної вартості Лоту, за коректність всіх формул та розрахунків у даній формі, зміна або корегування вартості одиниці товару після закінчення строку подачі цінових пропозицій, не допускається.
-Всі документи мають бути заповнені Учасником без винятку, відсутність будь-якої інформації може призвести до анулювання пропозиції.
-Вартість одиниці товару та загальну вартість пропозиції потрібно заповнювати у гривнях, зазначаючи цифрове значення, яке має не більше двох знаків після коми.
-Учасник має надати в електронному вигляді цінову пропозицію у формі даного додатку з підписом та печаткою та окремо у форматі Excel.</t>
  </si>
  <si>
    <t>Вартість пропозиції ЛОТ №3, грн*</t>
  </si>
  <si>
    <t>Умови оплати (Лот 1) __________________</t>
  </si>
  <si>
    <t>Умови оплати (Лот 2) __________________</t>
  </si>
  <si>
    <t>Умови оплати (Лот 3) __________________</t>
  </si>
  <si>
    <t>Термін поставки з моменту укладення договору, календарних днів (Лот 3) ________________________(Прописати)</t>
  </si>
  <si>
    <t xml:space="preserve"> </t>
  </si>
  <si>
    <t>Ми погоджуємося та ознайомлені з умовами типового Договору  ТЧХУ (Додаток № 2 до Запиту).</t>
  </si>
  <si>
    <t>Додаток №1 до Запиту 3379АК</t>
  </si>
  <si>
    <r>
      <rPr>
        <b/>
        <i/>
        <sz val="16"/>
        <color theme="1"/>
        <rFont val="Times New Roman"/>
        <family val="1"/>
        <charset val="204"/>
      </rPr>
      <t>(Назва Учасника)</t>
    </r>
    <r>
      <rPr>
        <i/>
        <sz val="16"/>
        <color theme="1"/>
        <rFont val="Times New Roman"/>
        <family val="1"/>
        <charset val="204"/>
      </rPr>
      <t>,</t>
    </r>
    <r>
      <rPr>
        <sz val="16"/>
        <color theme="1"/>
        <rFont val="Times New Roman"/>
        <family val="1"/>
        <charset val="204"/>
      </rPr>
      <t xml:space="preserve"> надає свою пропозицію щодо участі в місцевій закупівлі побутової техніки в м. Вінниця.</t>
    </r>
    <r>
      <rPr>
        <sz val="16"/>
        <color rgb="FFFF0000"/>
        <rFont val="Times New Roman"/>
        <family val="1"/>
        <charset val="204"/>
      </rPr>
      <t xml:space="preserve"> </t>
    </r>
  </si>
  <si>
    <t>Всього вартість ЛОТів №1, №2 та № 3, грн*</t>
  </si>
  <si>
    <t>ЛОТ №1 Побутова техніка</t>
  </si>
  <si>
    <t>ЛОТ №2 Газанокосарка</t>
  </si>
  <si>
    <t>ЛОТ №3 Відеосвітло компактне двостороннє акумуляторне LED з кріпленнями</t>
  </si>
  <si>
    <t>Вартість доставки, завантаження товару, пакування, розвантаження та занос на перший поверх приміщення має бути врахована у вартість товару.
Товари, що поставляються, повинні відповідати вимогам, що до них пред'являються. 
Учаснику необхідно вказати торгову марку (модель) товару, виробника  та детально зазначати технічні характеристики продукції  у відповідності до параметрів та вимог технічного опису даної таблиці та надати фото/візуалізацію.
Переможець закупівлі зобов'язаний поставити товар у відповідності до поданої ним цінової пропозиції без внесення додаткових змін. 
У разі виявлення неякісного товару або такого, що не відповідає умовам договору, учасник-переможець зобов’язаний замінити неякісний товар протягом 5 робочих днів з моменту виявлення неякісного товару на якісний без будь-якої додаткової оплати з боку замовника. 
Технічні та функціональні вимоги повинні відповідати технічному завданню прописаному в даному Додатку.
Якість Товару повинна відповідати діючим на території України державним стандартам, технічним та якісним вимогам.
Товар повинен бути новим, не пошкодженим, термін та умови його зберігання не порушені.
Постачальник повинен поставити новий товар, який не був у використанні або демонстраційним зразком. 
Товар має бути в оригінальній заводській упаковці, без механічних пошкоджень та інших дефектів.</t>
  </si>
  <si>
    <r>
      <rPr>
        <b/>
        <sz val="14"/>
        <rFont val="Times New Roman"/>
        <family val="1"/>
        <charset val="204"/>
      </rPr>
      <t>Кулер настільний Cooper&amp;Hunter</t>
    </r>
    <r>
      <rPr>
        <sz val="14"/>
        <rFont val="Times New Roman"/>
        <family val="1"/>
        <charset val="204"/>
      </rPr>
      <t xml:space="preserve">
Призначення: в дитячий простір
Основні функції: нагрів, охолодження
Використовувана вода: бутильована
Тип охолодження: електронний
Матеріал:пластик, метал
Додаткові характеристики:
управління режимами роботи: два тумблера вкл / викл, 
індикація режимів роботи: Мережа / Нагрівання / Охолодження, антибактеріальне покриття внутрішніх деталей, що стикаються з водою,  низьке споживання електроенергії, резервуар для нагріву води виготовлений з високоякісної харчової нержавіючої сталі
Модель: СH-D65EN 
Тип крану: натиск кухлем
Колір виробника: чорний 
Нагрів: 95 °C
Охолодження: 15 °C
Наявність захисту від дітей: з захистом від дітей 
Живлення: від мережі 220 В
</t>
    </r>
    <r>
      <rPr>
        <sz val="14"/>
        <color rgb="FFFF0000"/>
        <rFont val="Times New Roman"/>
        <family val="1"/>
        <charset val="204"/>
      </rPr>
      <t>Установка пляшки: верхня
Гарантія від 24 міс</t>
    </r>
  </si>
  <si>
    <r>
      <rPr>
        <b/>
        <sz val="14"/>
        <rFont val="Times New Roman"/>
        <family val="1"/>
        <charset val="204"/>
      </rPr>
      <t>Знищувач документів ShredMARK 514M для конфіденційних документів автостарт/стоп 1,9×14 мм (або аналог)</t>
    </r>
    <r>
      <rPr>
        <sz val="14"/>
        <rFont val="Times New Roman"/>
        <family val="1"/>
        <charset val="204"/>
      </rPr>
      <t xml:space="preserve">
Вид:знищувач
Клас знищувача:офісний
Рівень шуму: середній  60 дБ
Реверс: ручний
Тип різання: перехресний
Знищує листи за раз: 5 шт.
Рівень секретності: P-5
Знищує листи за раз: до 10 листів шт.
Призначення: знищує кредитки, знищує CD, знищує папір знищує скоби та скріпки 
Швидкість різання:1500 мм/с
Загальний об'єм: 14 л
Упаковка: картонна коробка
Країна-виробник: Китай
</t>
    </r>
    <r>
      <rPr>
        <sz val="14"/>
        <color rgb="FFFF0000"/>
        <rFont val="Times New Roman"/>
        <family val="1"/>
        <charset val="204"/>
      </rPr>
      <t>Гарантія від 12 міс</t>
    </r>
  </si>
  <si>
    <r>
      <rPr>
        <b/>
        <sz val="14"/>
        <rFont val="Times New Roman"/>
        <family val="1"/>
        <charset val="204"/>
      </rPr>
      <t xml:space="preserve">Пральна машина із сушкою </t>
    </r>
    <r>
      <rPr>
        <sz val="14"/>
        <rFont val="Times New Roman"/>
        <family val="1"/>
        <charset val="204"/>
      </rPr>
      <t xml:space="preserve">
Тип машини: прально-сушильна
Тип завантаження білизни: фронтальний
Ступінь автоматизації: автоматична
Клас прання: A
</t>
    </r>
    <r>
      <rPr>
        <sz val="14"/>
        <color rgb="FFFF0000"/>
        <rFont val="Times New Roman"/>
        <family val="1"/>
        <charset val="204"/>
      </rPr>
      <t>Орієнтовний</t>
    </r>
    <r>
      <rPr>
        <sz val="14"/>
        <rFont val="Times New Roman"/>
        <family val="1"/>
        <charset val="204"/>
      </rPr>
      <t xml:space="preserve"> розмір: ВхШхГ 85 х 59.5 х 57 см
Керування: електронне
Особливості: дисплей, інверторна технологія
Корпус: повнорозмірний
Завантаження білизни: мінімум 8 кг
Клас віджимання: B
</t>
    </r>
    <r>
      <rPr>
        <sz val="14"/>
        <color rgb="FFFF0000"/>
        <rFont val="Times New Roman"/>
        <family val="1"/>
        <charset val="204"/>
      </rPr>
      <t>Завантаження білизни для сушки: мінімум 6 кг</t>
    </r>
    <r>
      <rPr>
        <sz val="14"/>
        <rFont val="Times New Roman"/>
        <family val="1"/>
        <charset val="204"/>
      </rPr>
      <t xml:space="preserve">
Швидкість віджимання (max): від 1400 об./хв
Двигун: інверторний
</t>
    </r>
    <r>
      <rPr>
        <sz val="14"/>
        <color rgb="FFFF0000"/>
        <rFont val="Times New Roman"/>
        <family val="1"/>
        <charset val="204"/>
      </rPr>
      <t>Колір: білий</t>
    </r>
    <r>
      <rPr>
        <sz val="14"/>
        <rFont val="Times New Roman"/>
        <family val="1"/>
        <charset val="204"/>
      </rPr>
      <t xml:space="preserve">
Гарантія: 12 міс.</t>
    </r>
  </si>
  <si>
    <r>
      <rPr>
        <b/>
        <sz val="14"/>
        <rFont val="Times New Roman"/>
        <family val="1"/>
        <charset val="204"/>
      </rPr>
      <t>Фен настінний</t>
    </r>
    <r>
      <rPr>
        <sz val="14"/>
        <rFont val="Times New Roman"/>
        <family val="1"/>
        <charset val="204"/>
      </rPr>
      <t xml:space="preserve">
Тип фена: побутовий 
Тип живлення: мережевий
Довжина шнура: від 150 см                                    
Потужність: від 1200 Вт                                                       
Тип кріплення: настінний
</t>
    </r>
    <r>
      <rPr>
        <sz val="14"/>
        <color rgb="FFFF0000"/>
        <rFont val="Times New Roman"/>
        <family val="1"/>
        <charset val="204"/>
      </rPr>
      <t>Колір: білий</t>
    </r>
    <r>
      <rPr>
        <sz val="14"/>
        <rFont val="Times New Roman"/>
        <family val="1"/>
        <charset val="204"/>
      </rPr>
      <t xml:space="preserve">
Гарантія: 12 міс.</t>
    </r>
  </si>
  <si>
    <r>
      <rPr>
        <b/>
        <sz val="14"/>
        <rFont val="Times New Roman"/>
        <family val="1"/>
        <charset val="204"/>
      </rPr>
      <t>Праска з подачею пари</t>
    </r>
    <r>
      <rPr>
        <sz val="14"/>
        <rFont val="Times New Roman"/>
        <family val="1"/>
        <charset val="204"/>
      </rPr>
      <t xml:space="preserve">
Тип пристрою: праска із подачею пари
Матеріал підошви: кераміка
Покриття підошви: керамічне
Оснащення: самоочищення від накипу
протикраплинна система
Режими: паровий удар (турбопара), постійна пара
Потужність: від 1800 Вт
Довжина мережевого шнура: від 1,5 м
Гарантія:12 міс.</t>
    </r>
  </si>
  <si>
    <r>
      <rPr>
        <b/>
        <sz val="14"/>
        <rFont val="Times New Roman"/>
        <family val="1"/>
        <charset val="204"/>
      </rPr>
      <t>Подовжувач на котушці</t>
    </r>
    <r>
      <rPr>
        <sz val="14"/>
        <rFont val="Times New Roman"/>
        <family val="1"/>
        <charset val="204"/>
      </rPr>
      <t xml:space="preserve">
Тип товару: подовжувач: універсальний
Додаткове оснащення: із заземленням
Сфера застосування:для саду,побутовий, комерційний
Технічні особливості
Напруга: 220 В
Захист: від перегріву
Кнопка вимкнення: є
Кількість розеток:2-4 шт.
Максимальне навантаження на мережевий фільтр: 4100 Вт
Наявність заземлення: із заземленням
Номінальна напруга: 220/240 В
Кількість жил:3
Переріз жили: 2,5 кв.мм
Запобіжник:є
Тип виконання: на котушці
Тип проводу: ПВС
Ступінь захисту: IP20
Максимальний струм:16 А
Довжина проводу: 50-70м
</t>
    </r>
    <r>
      <rPr>
        <sz val="14"/>
        <color rgb="FFFF0000"/>
        <rFont val="Times New Roman"/>
        <family val="1"/>
        <charset val="204"/>
      </rPr>
      <t>Гарантія від 12 міс</t>
    </r>
  </si>
  <si>
    <r>
      <rPr>
        <b/>
        <sz val="14"/>
        <color rgb="FF000000"/>
        <rFont val="Calibri"/>
        <family val="2"/>
        <charset val="204"/>
        <scheme val="minor"/>
      </rPr>
      <t>Газонокосарка</t>
    </r>
    <r>
      <rPr>
        <sz val="14"/>
        <color rgb="FF000000"/>
        <rFont val="Calibri"/>
        <family val="2"/>
        <charset val="204"/>
        <scheme val="minor"/>
      </rPr>
      <t xml:space="preserve">
Електрична мережева газонокосарка:
• потужність — не менше 1800 Вт;
• ширина косіння — від 42 см;
• травозбірник — не менше 55 л;
• центральне регулювання висоти косіння;
• висота косіння — орієнтовно 30–75 мм;
• функція мульчування — обовязкова;
• великі колеса;
•</t>
    </r>
    <r>
      <rPr>
        <sz val="14"/>
        <color rgb="FFFF0000"/>
        <rFont val="Calibri"/>
        <family val="2"/>
        <charset val="204"/>
        <scheme val="minor"/>
      </rPr>
      <t xml:space="preserve"> Напруга живлення: 220–240 В.</t>
    </r>
    <r>
      <rPr>
        <sz val="14"/>
        <color rgb="FF000000"/>
        <rFont val="Calibri"/>
        <family val="2"/>
        <charset val="204"/>
        <scheme val="minor"/>
      </rPr>
      <t xml:space="preserve">
• захист двигуна від перевантаження;
• </t>
    </r>
    <r>
      <rPr>
        <sz val="14"/>
        <color rgb="FFFF0000"/>
        <rFont val="Calibri"/>
        <family val="2"/>
        <charset val="204"/>
        <scheme val="minor"/>
      </rPr>
      <t>Тип приводу: несамохідна</t>
    </r>
    <r>
      <rPr>
        <sz val="14"/>
        <color rgb="FF000000"/>
        <rFont val="Calibri"/>
        <family val="2"/>
        <charset val="204"/>
        <scheme val="minor"/>
      </rPr>
      <t xml:space="preserve">
• вага бажано до 28 кг                                                        
• захист/безпечний запуск
</t>
    </r>
    <r>
      <rPr>
        <sz val="14"/>
        <color rgb="FFFF0000"/>
        <rFont val="Calibri"/>
        <family val="2"/>
        <charset val="204"/>
        <scheme val="minor"/>
      </rPr>
      <t xml:space="preserve">Гарантія від 24 міс     </t>
    </r>
    <r>
      <rPr>
        <sz val="14"/>
        <color rgb="FF000000"/>
        <rFont val="Calibri"/>
        <family val="2"/>
        <charset val="204"/>
        <scheme val="minor"/>
      </rPr>
      <t xml:space="preserve">                                                </t>
    </r>
  </si>
  <si>
    <r>
      <rPr>
        <b/>
        <sz val="14"/>
        <rFont val="Calibri"/>
        <family val="2"/>
        <charset val="204"/>
        <scheme val="minor"/>
      </rPr>
      <t>Відеосвітло компактне двостороннє акумуляторне 
LED з кріпленнями</t>
    </r>
    <r>
      <rPr>
        <sz val="14"/>
        <rFont val="Calibri"/>
        <family val="2"/>
        <charset val="204"/>
        <scheme val="minor"/>
      </rPr>
      <t xml:space="preserve">
Для смартфонів
Живлення: акумулятор
Тип виробу: LED-панель
Комплектація:
LED-панель, кабель USB для зарядки, кріплення для смартфона, кріплення для ноутбука, кріплення для камери, інструкція
</t>
    </r>
    <r>
      <rPr>
        <sz val="14"/>
        <color rgb="FFFF0000"/>
        <rFont val="Calibri"/>
        <family val="2"/>
        <charset val="204"/>
        <scheme val="minor"/>
      </rPr>
      <t>Розміри 10x7x1.5 см</t>
    </r>
    <r>
      <rPr>
        <sz val="14"/>
        <rFont val="Calibri"/>
        <family val="2"/>
        <charset val="204"/>
        <scheme val="minor"/>
      </rPr>
      <t xml:space="preserve">
Гарантія від 12 міс</t>
    </r>
  </si>
  <si>
    <t>Місце поставки товарів: м. Вінниця (точна адреса буде надана переможцю закупівлі під час підписання договору).</t>
  </si>
  <si>
    <t>Ми погоджуємось, що всі витрати, пов’язані з доставкою товару, завантаженням товару, пакуванням, розвантаженням та заносом на перший поверх приміщення здійснюються за рахунок Постачальника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</si>
</sst>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i/>
      <sz val="11"/>
      <color theme="1"/>
      <name val="Calibri"/>
      <family val="2"/>
    </font>
    <font>
      <b/>
      <sz val="16"/>
      <color theme="1"/>
      <name val="Times New Roman"/>
      <family val="1"/>
      <charset val="204"/>
    </font>
    <font>
      <sz val="11"/>
      <color rgb="FFFF0000"/>
      <name val="Times New Roman"/>
      <family val="1"/>
      <charset val="204"/>
    </font>
    <font>
      <b/>
      <i/>
      <sz val="11"/>
      <color rgb="FFFF0000"/>
      <name val="Times New Roman"/>
      <family val="1"/>
      <charset val="204"/>
    </font>
    <font>
      <b/>
      <sz val="11"/>
      <color theme="1"/>
      <name val="Times New Roman"/>
      <family val="1"/>
      <charset val="204"/>
    </font>
    <font>
      <b/>
      <i/>
      <sz val="12"/>
      <color rgb="FFFF0000"/>
      <name val="Times New Roman"/>
      <family val="1"/>
      <charset val="204"/>
    </font>
    <font>
      <b/>
      <sz val="12"/>
      <name val="Times New Roman"/>
      <family val="1"/>
      <charset val="204"/>
    </font>
    <font>
      <i/>
      <sz val="11"/>
      <name val="Times New Roman"/>
      <family val="1"/>
      <charset val="204"/>
    </font>
    <font>
      <i/>
      <sz val="12"/>
      <color rgb="FF000000"/>
      <name val="Times New Roman"/>
      <family val="1"/>
      <charset val="204"/>
    </font>
    <font>
      <i/>
      <sz val="11"/>
      <color rgb="FF000000"/>
      <name val="Times New Roman"/>
      <family val="1"/>
      <charset val="204"/>
    </font>
    <font>
      <b/>
      <i/>
      <sz val="14"/>
      <color theme="1"/>
      <name val="Times New Roman"/>
      <family val="1"/>
      <charset val="204"/>
    </font>
    <font>
      <b/>
      <i/>
      <sz val="16"/>
      <color theme="1"/>
      <name val="Times New Roman"/>
      <family val="1"/>
      <charset val="204"/>
    </font>
    <font>
      <b/>
      <i/>
      <sz val="14"/>
      <color theme="1"/>
      <name val="Cambria"/>
      <family val="1"/>
      <charset val="204"/>
    </font>
    <font>
      <i/>
      <sz val="16"/>
      <color theme="1"/>
      <name val="Cambria"/>
      <family val="1"/>
      <charset val="204"/>
    </font>
    <font>
      <b/>
      <i/>
      <sz val="12"/>
      <color theme="1"/>
      <name val="Cambria"/>
      <family val="1"/>
      <charset val="204"/>
    </font>
    <font>
      <b/>
      <i/>
      <sz val="11"/>
      <color rgb="FF000000"/>
      <name val="Times New Roman"/>
      <family val="1"/>
      <charset val="204"/>
    </font>
    <font>
      <i/>
      <sz val="16"/>
      <color rgb="FFFF0000"/>
      <name val="Cambria"/>
      <family val="1"/>
      <charset val="204"/>
    </font>
    <font>
      <sz val="16"/>
      <color rgb="FFFF0000"/>
      <name val="Times New Roman"/>
      <family val="1"/>
      <charset val="204"/>
    </font>
    <font>
      <sz val="14"/>
      <name val="Times New Roman"/>
      <family val="1"/>
      <charset val="204"/>
    </font>
    <font>
      <b/>
      <i/>
      <sz val="14"/>
      <name val="Times New Roman"/>
      <family val="1"/>
      <charset val="204"/>
    </font>
    <font>
      <b/>
      <sz val="14"/>
      <name val="Times New Roman"/>
      <family val="1"/>
      <charset val="204"/>
    </font>
    <font>
      <b/>
      <sz val="14"/>
      <color rgb="FF000000"/>
      <name val="Calibri"/>
      <family val="2"/>
      <charset val="204"/>
      <scheme val="minor"/>
    </font>
    <font>
      <sz val="14"/>
      <color rgb="FF000000"/>
      <name val="Calibri"/>
      <family val="2"/>
      <charset val="204"/>
      <scheme val="minor"/>
    </font>
    <font>
      <sz val="14"/>
      <name val="Calibri"/>
      <family val="2"/>
      <charset val="204"/>
      <scheme val="minor"/>
    </font>
    <font>
      <b/>
      <sz val="14"/>
      <name val="Calibri"/>
      <family val="2"/>
      <charset val="204"/>
      <scheme val="minor"/>
    </font>
    <font>
      <sz val="14"/>
      <color rgb="FFFF0000"/>
      <name val="Times New Roman"/>
      <family val="1"/>
      <charset val="204"/>
    </font>
    <font>
      <sz val="14"/>
      <color rgb="FFFF0000"/>
      <name val="Calibri"/>
      <family val="2"/>
      <charset val="204"/>
      <scheme val="minor"/>
    </font>
  </fonts>
  <fills count="7">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59999389629810485"/>
        <bgColor indexed="64"/>
      </patternFill>
    </fill>
  </fills>
  <borders count="6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48">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4" fontId="9" fillId="0" borderId="0" xfId="0" applyNumberFormat="1" applyFont="1" applyAlignment="1">
      <alignment horizontal="right"/>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14" fillId="2" borderId="12"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8" fillId="0" borderId="0" xfId="0" applyFont="1" applyAlignment="1">
      <alignment horizontal="left" vertical="center"/>
    </xf>
    <xf numFmtId="0" fontId="6" fillId="0" borderId="7" xfId="0" applyFont="1" applyBorder="1" applyAlignment="1">
      <alignment vertical="center" wrapText="1"/>
    </xf>
    <xf numFmtId="0" fontId="4"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4" fillId="2" borderId="24"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4" fontId="3" fillId="3" borderId="32" xfId="0" applyNumberFormat="1" applyFont="1" applyFill="1" applyBorder="1" applyAlignment="1">
      <alignment vertical="center" wrapText="1"/>
    </xf>
    <xf numFmtId="4" fontId="3" fillId="3" borderId="33" xfId="0" applyNumberFormat="1" applyFont="1" applyFill="1" applyBorder="1" applyAlignment="1">
      <alignment vertical="center" wrapText="1"/>
    </xf>
    <xf numFmtId="4" fontId="13" fillId="0" borderId="35" xfId="0" applyNumberFormat="1" applyFont="1" applyBorder="1" applyAlignment="1">
      <alignment horizontal="center" vertical="center" wrapText="1"/>
    </xf>
    <xf numFmtId="4" fontId="13" fillId="0" borderId="10" xfId="0" applyNumberFormat="1" applyFont="1" applyBorder="1" applyAlignment="1">
      <alignment horizontal="center" vertical="center" wrapText="1"/>
    </xf>
    <xf numFmtId="0" fontId="6" fillId="0" borderId="39" xfId="0" applyFont="1" applyBorder="1" applyAlignment="1">
      <alignment horizontal="center" vertical="center" wrapText="1"/>
    </xf>
    <xf numFmtId="1" fontId="13" fillId="0" borderId="23" xfId="0" applyNumberFormat="1" applyFont="1" applyBorder="1" applyAlignment="1">
      <alignment horizontal="center" vertical="center" wrapText="1"/>
    </xf>
    <xf numFmtId="1" fontId="13" fillId="0" borderId="40" xfId="0" applyNumberFormat="1" applyFont="1" applyBorder="1" applyAlignment="1">
      <alignment horizontal="center" vertical="center" wrapText="1"/>
    </xf>
    <xf numFmtId="4" fontId="13" fillId="0" borderId="8" xfId="0" applyNumberFormat="1" applyFont="1" applyBorder="1" applyAlignment="1">
      <alignment horizontal="center" vertical="center" wrapText="1"/>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6" fillId="0" borderId="42" xfId="0" applyFont="1" applyBorder="1" applyAlignment="1">
      <alignment horizontal="center" vertical="center" wrapText="1"/>
    </xf>
    <xf numFmtId="4" fontId="13" fillId="0" borderId="5" xfId="0" applyNumberFormat="1" applyFont="1" applyBorder="1" applyAlignment="1">
      <alignment horizontal="center" vertical="center" wrapText="1"/>
    </xf>
    <xf numFmtId="0" fontId="18" fillId="0" borderId="0" xfId="0" applyFont="1" applyAlignment="1">
      <alignment horizontal="left" vertical="center"/>
    </xf>
    <xf numFmtId="0" fontId="6" fillId="0" borderId="0" xfId="0" applyFont="1" applyAlignment="1">
      <alignment vertical="top" wrapText="1"/>
    </xf>
    <xf numFmtId="0" fontId="6" fillId="0" borderId="0" xfId="0" applyFont="1" applyAlignment="1">
      <alignment vertical="center" wrapText="1"/>
    </xf>
    <xf numFmtId="0" fontId="9" fillId="0" borderId="0" xfId="0" applyFont="1" applyAlignment="1">
      <alignment horizontal="left" vertical="center"/>
    </xf>
    <xf numFmtId="0" fontId="6" fillId="0" borderId="34" xfId="0" applyFont="1" applyBorder="1" applyAlignment="1">
      <alignment vertical="center"/>
    </xf>
    <xf numFmtId="0" fontId="21" fillId="0" borderId="34" xfId="0" applyFont="1" applyBorder="1" applyAlignment="1">
      <alignment vertical="center"/>
    </xf>
    <xf numFmtId="0" fontId="7" fillId="0" borderId="0" xfId="0" applyFont="1" applyAlignment="1">
      <alignment horizontal="left" vertical="center" wrapText="1"/>
    </xf>
    <xf numFmtId="0" fontId="27" fillId="0" borderId="0" xfId="0" applyFont="1" applyAlignment="1">
      <alignment wrapText="1"/>
    </xf>
    <xf numFmtId="0" fontId="13" fillId="0" borderId="0" xfId="0" applyFont="1" applyAlignment="1">
      <alignment horizontal="left" vertical="center"/>
    </xf>
    <xf numFmtId="0" fontId="15" fillId="0" borderId="0" xfId="0" applyFont="1"/>
    <xf numFmtId="4" fontId="15" fillId="0" borderId="0" xfId="0" applyNumberFormat="1" applyFont="1"/>
    <xf numFmtId="0" fontId="30" fillId="0" borderId="0" xfId="0" applyFont="1" applyAlignment="1">
      <alignment vertical="top" wrapText="1"/>
    </xf>
    <xf numFmtId="0" fontId="27" fillId="0" borderId="0" xfId="0" applyFont="1" applyAlignment="1">
      <alignment vertical="top" wrapText="1"/>
    </xf>
    <xf numFmtId="4" fontId="24" fillId="4" borderId="52" xfId="0" applyNumberFormat="1" applyFont="1" applyFill="1" applyBorder="1" applyAlignment="1">
      <alignment horizontal="right" vertical="center" wrapText="1"/>
    </xf>
    <xf numFmtId="0" fontId="22" fillId="3" borderId="43" xfId="0" applyFont="1" applyFill="1" applyBorder="1" applyAlignment="1">
      <alignment horizontal="center" vertical="center" wrapText="1"/>
    </xf>
    <xf numFmtId="0" fontId="4" fillId="0" borderId="52" xfId="0" applyFont="1" applyBorder="1" applyAlignment="1">
      <alignment horizontal="center" vertical="center" wrapText="1"/>
    </xf>
    <xf numFmtId="0" fontId="27" fillId="0" borderId="54" xfId="0" applyFont="1" applyBorder="1" applyAlignment="1">
      <alignment wrapText="1"/>
    </xf>
    <xf numFmtId="4" fontId="28" fillId="0" borderId="54" xfId="0" applyNumberFormat="1" applyFont="1" applyBorder="1" applyAlignment="1">
      <alignment horizontal="center" vertical="center" wrapText="1"/>
    </xf>
    <xf numFmtId="0" fontId="27" fillId="0" borderId="56" xfId="0" applyFont="1" applyBorder="1" applyAlignment="1">
      <alignment wrapText="1"/>
    </xf>
    <xf numFmtId="4" fontId="28" fillId="0" borderId="56" xfId="0" applyNumberFormat="1" applyFont="1" applyBorder="1" applyAlignment="1">
      <alignment horizontal="center" vertical="center" wrapText="1"/>
    </xf>
    <xf numFmtId="0" fontId="32" fillId="2" borderId="41" xfId="0" applyFont="1" applyFill="1" applyBorder="1" applyAlignment="1">
      <alignment horizontal="center" vertical="center" wrapText="1"/>
    </xf>
    <xf numFmtId="4" fontId="24" fillId="0" borderId="41" xfId="0" applyNumberFormat="1" applyFont="1" applyBorder="1" applyAlignment="1">
      <alignment horizontal="center" vertical="center" wrapText="1"/>
    </xf>
    <xf numFmtId="0" fontId="32" fillId="2" borderId="56" xfId="0" applyFont="1" applyFill="1" applyBorder="1" applyAlignment="1">
      <alignment horizontal="center" vertical="center" wrapText="1"/>
    </xf>
    <xf numFmtId="4" fontId="24" fillId="0" borderId="56" xfId="0" applyNumberFormat="1" applyFont="1" applyBorder="1" applyAlignment="1">
      <alignment horizontal="center" vertical="center" wrapText="1"/>
    </xf>
    <xf numFmtId="4" fontId="26" fillId="4" borderId="53" xfId="0" applyNumberFormat="1" applyFont="1" applyFill="1" applyBorder="1" applyAlignment="1">
      <alignment horizontal="right" vertical="center" wrapText="1"/>
    </xf>
    <xf numFmtId="0" fontId="27" fillId="0" borderId="41" xfId="0" applyFont="1" applyBorder="1" applyAlignment="1">
      <alignment wrapText="1"/>
    </xf>
    <xf numFmtId="4" fontId="28" fillId="0" borderId="41" xfId="0" applyNumberFormat="1" applyFont="1" applyBorder="1" applyAlignment="1">
      <alignment horizontal="center" vertical="center" wrapText="1"/>
    </xf>
    <xf numFmtId="0" fontId="37" fillId="0" borderId="54" xfId="0" applyFont="1" applyBorder="1" applyAlignment="1">
      <alignment horizontal="left" vertical="top" wrapText="1"/>
    </xf>
    <xf numFmtId="0" fontId="32" fillId="0" borderId="56" xfId="0" applyFont="1" applyBorder="1" applyAlignment="1">
      <alignment horizontal="left" vertical="top" wrapText="1"/>
    </xf>
    <xf numFmtId="0" fontId="32" fillId="0" borderId="41" xfId="0" applyFont="1" applyBorder="1" applyAlignment="1">
      <alignment horizontal="left" vertical="top" wrapText="1"/>
    </xf>
    <xf numFmtId="0" fontId="36" fillId="0" borderId="41" xfId="0" applyFont="1" applyBorder="1" applyAlignment="1">
      <alignment horizontal="left" vertical="top" wrapText="1"/>
    </xf>
    <xf numFmtId="0" fontId="15" fillId="0" borderId="0" xfId="0" applyFont="1" applyAlignment="1">
      <alignment horizontal="center"/>
    </xf>
    <xf numFmtId="0" fontId="25" fillId="6" borderId="28" xfId="0" applyFont="1" applyFill="1" applyBorder="1" applyAlignment="1">
      <alignment horizontal="right" vertical="center"/>
    </xf>
    <xf numFmtId="0" fontId="25" fillId="6" borderId="29" xfId="0" applyFont="1" applyFill="1" applyBorder="1" applyAlignment="1">
      <alignment horizontal="right" vertical="center"/>
    </xf>
    <xf numFmtId="0" fontId="13" fillId="0" borderId="41" xfId="0" applyFont="1" applyBorder="1" applyAlignment="1">
      <alignment horizontal="left" vertical="top" wrapText="1"/>
    </xf>
    <xf numFmtId="0" fontId="13" fillId="0" borderId="41" xfId="0" applyFont="1" applyBorder="1" applyAlignment="1">
      <alignment horizontal="left" vertical="center" wrapText="1"/>
    </xf>
    <xf numFmtId="0" fontId="26" fillId="5" borderId="28" xfId="0" applyFont="1" applyFill="1" applyBorder="1" applyAlignment="1">
      <alignment horizontal="center" vertical="center" wrapText="1"/>
    </xf>
    <xf numFmtId="0" fontId="26" fillId="5" borderId="29" xfId="0" applyFont="1" applyFill="1" applyBorder="1" applyAlignment="1">
      <alignment horizontal="center" vertical="center" wrapText="1"/>
    </xf>
    <xf numFmtId="0" fontId="26" fillId="5" borderId="34" xfId="0" applyFont="1" applyFill="1" applyBorder="1" applyAlignment="1">
      <alignment horizontal="center" vertical="center" wrapText="1"/>
    </xf>
    <xf numFmtId="0" fontId="26" fillId="5" borderId="16" xfId="0" applyFont="1" applyFill="1" applyBorder="1" applyAlignment="1">
      <alignment horizontal="center" vertical="center" wrapText="1"/>
    </xf>
    <xf numFmtId="0" fontId="26" fillId="4" borderId="57" xfId="0" applyFont="1" applyFill="1" applyBorder="1" applyAlignment="1">
      <alignment horizontal="right" vertical="center" wrapText="1"/>
    </xf>
    <xf numFmtId="0" fontId="26" fillId="4" borderId="58" xfId="0" applyFont="1" applyFill="1" applyBorder="1" applyAlignment="1">
      <alignment horizontal="right" vertical="center" wrapText="1"/>
    </xf>
    <xf numFmtId="0" fontId="26" fillId="4" borderId="59" xfId="0" applyFont="1" applyFill="1" applyBorder="1" applyAlignment="1">
      <alignment horizontal="right" vertical="center" wrapText="1"/>
    </xf>
    <xf numFmtId="0" fontId="26" fillId="5" borderId="48" xfId="0" applyFont="1" applyFill="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5" fillId="0" borderId="7" xfId="0" applyFont="1" applyBorder="1" applyAlignment="1">
      <alignment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4" fillId="0" borderId="41" xfId="0" applyFont="1" applyBorder="1" applyAlignment="1">
      <alignment horizontal="left" vertical="center" wrapText="1"/>
    </xf>
    <xf numFmtId="4" fontId="3" fillId="0" borderId="34" xfId="0" applyNumberFormat="1" applyFont="1" applyBorder="1" applyAlignment="1">
      <alignment horizontal="center" vertical="center" wrapText="1"/>
    </xf>
    <xf numFmtId="4" fontId="3" fillId="0" borderId="0" xfId="0" applyNumberFormat="1" applyFont="1" applyAlignment="1">
      <alignment horizontal="center" vertical="center" wrapText="1"/>
    </xf>
    <xf numFmtId="4" fontId="3" fillId="0" borderId="43" xfId="0" applyNumberFormat="1" applyFont="1" applyBorder="1" applyAlignment="1">
      <alignment horizontal="center" vertical="center" wrapText="1"/>
    </xf>
    <xf numFmtId="4" fontId="3" fillId="0" borderId="44" xfId="0" applyNumberFormat="1" applyFont="1" applyBorder="1" applyAlignment="1">
      <alignment horizontal="center" vertical="center" wrapText="1"/>
    </xf>
    <xf numFmtId="4" fontId="3" fillId="0" borderId="45" xfId="0" applyNumberFormat="1" applyFont="1" applyBorder="1" applyAlignment="1">
      <alignment horizontal="center" vertical="center" wrapText="1"/>
    </xf>
    <xf numFmtId="4" fontId="3" fillId="0" borderId="46" xfId="0" applyNumberFormat="1"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5" xfId="0" applyFont="1" applyBorder="1" applyAlignment="1">
      <alignment horizontal="center" vertical="center" wrapText="1"/>
    </xf>
    <xf numFmtId="0" fontId="10" fillId="0" borderId="0" xfId="0" applyFont="1" applyAlignment="1">
      <alignment horizontal="left" vertical="center" wrapText="1"/>
    </xf>
    <xf numFmtId="4" fontId="25" fillId="6" borderId="28" xfId="0" applyNumberFormat="1" applyFont="1" applyFill="1" applyBorder="1" applyAlignment="1">
      <alignment horizontal="right" vertical="center" wrapText="1"/>
    </xf>
    <xf numFmtId="4" fontId="25" fillId="6" borderId="48" xfId="0" applyNumberFormat="1" applyFont="1" applyFill="1" applyBorder="1" applyAlignment="1">
      <alignment horizontal="right" vertical="center" wrapText="1"/>
    </xf>
    <xf numFmtId="0" fontId="33" fillId="4" borderId="28" xfId="0" applyFont="1" applyFill="1" applyBorder="1" applyAlignment="1">
      <alignment horizontal="right" vertical="center" wrapText="1"/>
    </xf>
    <xf numFmtId="0" fontId="33" fillId="4" borderId="29" xfId="0" applyFont="1" applyFill="1" applyBorder="1" applyAlignment="1">
      <alignment horizontal="right" vertical="center" wrapText="1"/>
    </xf>
    <xf numFmtId="0" fontId="33" fillId="4" borderId="43" xfId="0" applyFont="1" applyFill="1" applyBorder="1" applyAlignment="1">
      <alignment horizontal="right" vertical="center" wrapText="1"/>
    </xf>
    <xf numFmtId="0" fontId="33" fillId="4" borderId="48" xfId="0" applyFont="1" applyFill="1" applyBorder="1" applyAlignment="1">
      <alignment horizontal="right" vertical="center" wrapText="1"/>
    </xf>
    <xf numFmtId="0" fontId="7" fillId="0" borderId="0" xfId="0" applyFont="1" applyAlignment="1">
      <alignment horizontal="left" vertical="center"/>
    </xf>
    <xf numFmtId="0" fontId="6" fillId="0" borderId="34" xfId="0" applyFont="1" applyBorder="1" applyAlignment="1">
      <alignment horizontal="left" vertical="center"/>
    </xf>
    <xf numFmtId="0" fontId="8" fillId="0" borderId="0" xfId="0" applyFont="1" applyAlignment="1">
      <alignment horizontal="left" vertical="top" wrapText="1"/>
    </xf>
    <xf numFmtId="0" fontId="0" fillId="0" borderId="0" xfId="0" applyAlignment="1">
      <alignment horizontal="left" vertical="top"/>
    </xf>
    <xf numFmtId="0" fontId="24" fillId="4" borderId="28" xfId="0" applyFont="1" applyFill="1" applyBorder="1" applyAlignment="1">
      <alignment horizontal="right" vertical="center" wrapText="1"/>
    </xf>
    <xf numFmtId="0" fontId="24" fillId="4" borderId="29" xfId="0" applyFont="1" applyFill="1" applyBorder="1" applyAlignment="1">
      <alignment horizontal="right" vertical="center" wrapText="1"/>
    </xf>
    <xf numFmtId="0" fontId="24" fillId="4" borderId="48" xfId="0" applyFont="1" applyFill="1" applyBorder="1" applyAlignment="1">
      <alignment horizontal="right" vertical="center" wrapText="1"/>
    </xf>
    <xf numFmtId="0" fontId="26" fillId="4" borderId="53" xfId="0" applyFont="1" applyFill="1" applyBorder="1" applyAlignment="1">
      <alignment horizontal="righ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1" fillId="0" borderId="0" xfId="0" applyFont="1" applyAlignment="1">
      <alignment horizontal="right"/>
    </xf>
    <xf numFmtId="0" fontId="6" fillId="0" borderId="7" xfId="0" applyFont="1" applyBorder="1" applyAlignment="1">
      <alignment horizontal="left" vertical="center" wrapText="1"/>
    </xf>
    <xf numFmtId="0" fontId="6" fillId="0" borderId="41" xfId="0" applyFont="1" applyBorder="1" applyAlignment="1">
      <alignment horizontal="left" vertical="center" wrapText="1"/>
    </xf>
    <xf numFmtId="0" fontId="8" fillId="0" borderId="11" xfId="0" applyFont="1" applyBorder="1" applyAlignment="1">
      <alignment horizontal="left"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9" xfId="0" applyFont="1" applyBorder="1" applyAlignment="1">
      <alignment horizontal="center" vertical="center" wrapText="1"/>
    </xf>
    <xf numFmtId="0" fontId="3" fillId="3" borderId="28" xfId="0" applyFont="1" applyFill="1" applyBorder="1" applyAlignment="1">
      <alignment horizontal="right" vertical="center"/>
    </xf>
    <xf numFmtId="0" fontId="3" fillId="3" borderId="29" xfId="0" applyFont="1" applyFill="1" applyBorder="1" applyAlignment="1">
      <alignment horizontal="right" vertical="center"/>
    </xf>
    <xf numFmtId="0" fontId="3" fillId="3" borderId="30" xfId="0" applyFont="1" applyFill="1" applyBorder="1" applyAlignment="1">
      <alignment horizontal="right" vertical="center"/>
    </xf>
    <xf numFmtId="4" fontId="13" fillId="3" borderId="31" xfId="0" applyNumberFormat="1" applyFont="1" applyFill="1" applyBorder="1" applyAlignment="1">
      <alignment horizontal="center" vertical="center" wrapText="1"/>
    </xf>
    <xf numFmtId="4" fontId="13" fillId="3" borderId="30" xfId="0" applyNumberFormat="1" applyFont="1" applyFill="1" applyBorder="1" applyAlignment="1">
      <alignment horizontal="center" vertical="center" wrapText="1"/>
    </xf>
    <xf numFmtId="0" fontId="7" fillId="0" borderId="0" xfId="0" applyFont="1" applyAlignment="1">
      <alignment horizontal="left"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3821905</xdr:colOff>
      <xdr:row>15</xdr:row>
      <xdr:rowOff>2815589</xdr:rowOff>
    </xdr:from>
    <xdr:to>
      <xdr:col>1</xdr:col>
      <xdr:colOff>5237850</xdr:colOff>
      <xdr:row>15</xdr:row>
      <xdr:rowOff>4859018</xdr:rowOff>
    </xdr:to>
    <xdr:pic>
      <xdr:nvPicPr>
        <xdr:cNvPr id="12" name="Рисунок 11">
          <a:extLst>
            <a:ext uri="{FF2B5EF4-FFF2-40B4-BE49-F238E27FC236}">
              <a16:creationId xmlns:a16="http://schemas.microsoft.com/office/drawing/2014/main" id="{D80125AF-ED73-4A4A-8DE5-D2ED008681CC}"/>
            </a:ext>
          </a:extLst>
        </xdr:cNvPr>
        <xdr:cNvPicPr>
          <a:picLocks noChangeAspect="1"/>
        </xdr:cNvPicPr>
      </xdr:nvPicPr>
      <xdr:blipFill>
        <a:blip xmlns:r="http://schemas.openxmlformats.org/officeDocument/2006/relationships" r:embed="rId1"/>
        <a:stretch>
          <a:fillRect/>
        </a:stretch>
      </xdr:blipFill>
      <xdr:spPr>
        <a:xfrm>
          <a:off x="4179093" y="9530714"/>
          <a:ext cx="1425470" cy="2030094"/>
        </a:xfrm>
        <a:prstGeom prst="rect">
          <a:avLst/>
        </a:prstGeom>
      </xdr:spPr>
    </xdr:pic>
    <xdr:clientData/>
  </xdr:twoCellAnchor>
  <xdr:twoCellAnchor editAs="oneCell">
    <xdr:from>
      <xdr:col>1</xdr:col>
      <xdr:colOff>3772377</xdr:colOff>
      <xdr:row>16</xdr:row>
      <xdr:rowOff>583406</xdr:rowOff>
    </xdr:from>
    <xdr:to>
      <xdr:col>1</xdr:col>
      <xdr:colOff>5201703</xdr:colOff>
      <xdr:row>16</xdr:row>
      <xdr:rowOff>2113331</xdr:rowOff>
    </xdr:to>
    <xdr:pic>
      <xdr:nvPicPr>
        <xdr:cNvPr id="13" name="Рисунок 12">
          <a:extLst>
            <a:ext uri="{FF2B5EF4-FFF2-40B4-BE49-F238E27FC236}">
              <a16:creationId xmlns:a16="http://schemas.microsoft.com/office/drawing/2014/main" id="{0FC56ED6-E1EA-49FE-B5B0-84C147CDF366}"/>
            </a:ext>
          </a:extLst>
        </xdr:cNvPr>
        <xdr:cNvPicPr>
          <a:picLocks noChangeAspect="1"/>
        </xdr:cNvPicPr>
      </xdr:nvPicPr>
      <xdr:blipFill>
        <a:blip xmlns:r="http://schemas.openxmlformats.org/officeDocument/2006/relationships" r:embed="rId2"/>
        <a:stretch>
          <a:fillRect/>
        </a:stretch>
      </xdr:blipFill>
      <xdr:spPr>
        <a:xfrm>
          <a:off x="4129565" y="12275344"/>
          <a:ext cx="1421706" cy="1541355"/>
        </a:xfrm>
        <a:prstGeom prst="rect">
          <a:avLst/>
        </a:prstGeom>
      </xdr:spPr>
    </xdr:pic>
    <xdr:clientData/>
  </xdr:twoCellAnchor>
  <xdr:twoCellAnchor editAs="oneCell">
    <xdr:from>
      <xdr:col>1</xdr:col>
      <xdr:colOff>3774282</xdr:colOff>
      <xdr:row>17</xdr:row>
      <xdr:rowOff>1857375</xdr:rowOff>
    </xdr:from>
    <xdr:to>
      <xdr:col>1</xdr:col>
      <xdr:colOff>5275160</xdr:colOff>
      <xdr:row>17</xdr:row>
      <xdr:rowOff>3699296</xdr:rowOff>
    </xdr:to>
    <xdr:pic>
      <xdr:nvPicPr>
        <xdr:cNvPr id="14" name="Рисунок 13">
          <a:extLst>
            <a:ext uri="{FF2B5EF4-FFF2-40B4-BE49-F238E27FC236}">
              <a16:creationId xmlns:a16="http://schemas.microsoft.com/office/drawing/2014/main" id="{E3B973E6-DC1B-4C39-9117-641F927D1023}"/>
            </a:ext>
          </a:extLst>
        </xdr:cNvPr>
        <xdr:cNvPicPr>
          <a:picLocks noChangeAspect="1"/>
        </xdr:cNvPicPr>
      </xdr:nvPicPr>
      <xdr:blipFill>
        <a:blip xmlns:r="http://schemas.openxmlformats.org/officeDocument/2006/relationships" r:embed="rId3"/>
        <a:stretch>
          <a:fillRect/>
        </a:stretch>
      </xdr:blipFill>
      <xdr:spPr>
        <a:xfrm>
          <a:off x="4131470" y="17490281"/>
          <a:ext cx="1514213" cy="1841921"/>
        </a:xfrm>
        <a:prstGeom prst="rect">
          <a:avLst/>
        </a:prstGeom>
      </xdr:spPr>
    </xdr:pic>
    <xdr:clientData/>
  </xdr:twoCellAnchor>
  <xdr:twoCellAnchor editAs="oneCell">
    <xdr:from>
      <xdr:col>1</xdr:col>
      <xdr:colOff>3992880</xdr:colOff>
      <xdr:row>18</xdr:row>
      <xdr:rowOff>226220</xdr:rowOff>
    </xdr:from>
    <xdr:to>
      <xdr:col>1</xdr:col>
      <xdr:colOff>5083493</xdr:colOff>
      <xdr:row>18</xdr:row>
      <xdr:rowOff>1734027</xdr:rowOff>
    </xdr:to>
    <xdr:pic>
      <xdr:nvPicPr>
        <xdr:cNvPr id="16" name="Рисунок 15">
          <a:extLst>
            <a:ext uri="{FF2B5EF4-FFF2-40B4-BE49-F238E27FC236}">
              <a16:creationId xmlns:a16="http://schemas.microsoft.com/office/drawing/2014/main" id="{CA642B22-8AE1-4487-9048-BA0F2D02FD59}"/>
            </a:ext>
          </a:extLst>
        </xdr:cNvPr>
        <xdr:cNvPicPr>
          <a:picLocks noChangeAspect="1"/>
        </xdr:cNvPicPr>
      </xdr:nvPicPr>
      <xdr:blipFill>
        <a:blip xmlns:r="http://schemas.openxmlformats.org/officeDocument/2006/relationships" r:embed="rId4"/>
        <a:stretch>
          <a:fillRect/>
        </a:stretch>
      </xdr:blipFill>
      <xdr:spPr>
        <a:xfrm>
          <a:off x="4350068" y="19573876"/>
          <a:ext cx="1094423" cy="1503997"/>
        </a:xfrm>
        <a:prstGeom prst="rect">
          <a:avLst/>
        </a:prstGeom>
      </xdr:spPr>
    </xdr:pic>
    <xdr:clientData/>
  </xdr:twoCellAnchor>
  <xdr:twoCellAnchor editAs="oneCell">
    <xdr:from>
      <xdr:col>1</xdr:col>
      <xdr:colOff>3559968</xdr:colOff>
      <xdr:row>19</xdr:row>
      <xdr:rowOff>91440</xdr:rowOff>
    </xdr:from>
    <xdr:to>
      <xdr:col>1</xdr:col>
      <xdr:colOff>5223287</xdr:colOff>
      <xdr:row>19</xdr:row>
      <xdr:rowOff>1237192</xdr:rowOff>
    </xdr:to>
    <xdr:pic>
      <xdr:nvPicPr>
        <xdr:cNvPr id="18" name="Рисунок 17">
          <a:extLst>
            <a:ext uri="{FF2B5EF4-FFF2-40B4-BE49-F238E27FC236}">
              <a16:creationId xmlns:a16="http://schemas.microsoft.com/office/drawing/2014/main" id="{140653D6-970F-443F-AC03-C9718A5B818E}"/>
            </a:ext>
          </a:extLst>
        </xdr:cNvPr>
        <xdr:cNvPicPr>
          <a:picLocks noChangeAspect="1"/>
        </xdr:cNvPicPr>
      </xdr:nvPicPr>
      <xdr:blipFill>
        <a:blip xmlns:r="http://schemas.openxmlformats.org/officeDocument/2006/relationships" r:embed="rId5"/>
        <a:stretch>
          <a:fillRect/>
        </a:stretch>
      </xdr:blipFill>
      <xdr:spPr>
        <a:xfrm>
          <a:off x="3917156" y="21415534"/>
          <a:ext cx="1663319" cy="1155277"/>
        </a:xfrm>
        <a:prstGeom prst="rect">
          <a:avLst/>
        </a:prstGeom>
      </xdr:spPr>
    </xdr:pic>
    <xdr:clientData/>
  </xdr:twoCellAnchor>
  <xdr:twoCellAnchor editAs="oneCell">
    <xdr:from>
      <xdr:col>1</xdr:col>
      <xdr:colOff>3643313</xdr:colOff>
      <xdr:row>20</xdr:row>
      <xdr:rowOff>3393282</xdr:rowOff>
    </xdr:from>
    <xdr:to>
      <xdr:col>1</xdr:col>
      <xdr:colOff>5049836</xdr:colOff>
      <xdr:row>20</xdr:row>
      <xdr:rowOff>4707065</xdr:rowOff>
    </xdr:to>
    <xdr:pic>
      <xdr:nvPicPr>
        <xdr:cNvPr id="19" name="Рисунок 18">
          <a:extLst>
            <a:ext uri="{FF2B5EF4-FFF2-40B4-BE49-F238E27FC236}">
              <a16:creationId xmlns:a16="http://schemas.microsoft.com/office/drawing/2014/main" id="{732F3A35-0380-4862-8F27-8A070E298E6F}"/>
            </a:ext>
          </a:extLst>
        </xdr:cNvPr>
        <xdr:cNvPicPr>
          <a:picLocks noChangeAspect="1"/>
        </xdr:cNvPicPr>
      </xdr:nvPicPr>
      <xdr:blipFill>
        <a:blip xmlns:r="http://schemas.openxmlformats.org/officeDocument/2006/relationships" r:embed="rId6"/>
        <a:stretch>
          <a:fillRect/>
        </a:stretch>
      </xdr:blipFill>
      <xdr:spPr>
        <a:xfrm>
          <a:off x="4000501" y="27003376"/>
          <a:ext cx="1393188" cy="1317593"/>
        </a:xfrm>
        <a:prstGeom prst="rect">
          <a:avLst/>
        </a:prstGeom>
      </xdr:spPr>
    </xdr:pic>
    <xdr:clientData/>
  </xdr:twoCellAnchor>
  <xdr:twoCellAnchor editAs="oneCell">
    <xdr:from>
      <xdr:col>1</xdr:col>
      <xdr:colOff>3492816</xdr:colOff>
      <xdr:row>23</xdr:row>
      <xdr:rowOff>1563528</xdr:rowOff>
    </xdr:from>
    <xdr:to>
      <xdr:col>1</xdr:col>
      <xdr:colOff>5160294</xdr:colOff>
      <xdr:row>23</xdr:row>
      <xdr:rowOff>3178968</xdr:rowOff>
    </xdr:to>
    <xdr:pic>
      <xdr:nvPicPr>
        <xdr:cNvPr id="20" name="Рисунок 19">
          <a:extLst>
            <a:ext uri="{FF2B5EF4-FFF2-40B4-BE49-F238E27FC236}">
              <a16:creationId xmlns:a16="http://schemas.microsoft.com/office/drawing/2014/main" id="{014D08EA-2944-4DAC-BE75-6FE005E5649C}"/>
            </a:ext>
          </a:extLst>
        </xdr:cNvPr>
        <xdr:cNvPicPr>
          <a:picLocks noChangeAspect="1"/>
        </xdr:cNvPicPr>
      </xdr:nvPicPr>
      <xdr:blipFill>
        <a:blip xmlns:r="http://schemas.openxmlformats.org/officeDocument/2006/relationships" r:embed="rId7"/>
        <a:stretch>
          <a:fillRect/>
        </a:stretch>
      </xdr:blipFill>
      <xdr:spPr>
        <a:xfrm>
          <a:off x="3850004" y="30495716"/>
          <a:ext cx="1675098" cy="1615440"/>
        </a:xfrm>
        <a:prstGeom prst="rect">
          <a:avLst/>
        </a:prstGeom>
      </xdr:spPr>
    </xdr:pic>
    <xdr:clientData/>
  </xdr:twoCellAnchor>
  <xdr:twoCellAnchor editAs="oneCell">
    <xdr:from>
      <xdr:col>1</xdr:col>
      <xdr:colOff>4361498</xdr:colOff>
      <xdr:row>27</xdr:row>
      <xdr:rowOff>31432</xdr:rowOff>
    </xdr:from>
    <xdr:to>
      <xdr:col>1</xdr:col>
      <xdr:colOff>5044551</xdr:colOff>
      <xdr:row>27</xdr:row>
      <xdr:rowOff>1202530</xdr:rowOff>
    </xdr:to>
    <xdr:pic>
      <xdr:nvPicPr>
        <xdr:cNvPr id="21" name="Рисунок 20">
          <a:extLst>
            <a:ext uri="{FF2B5EF4-FFF2-40B4-BE49-F238E27FC236}">
              <a16:creationId xmlns:a16="http://schemas.microsoft.com/office/drawing/2014/main" id="{EDE77352-236D-466F-9A9D-B0D09A065B8B}"/>
            </a:ext>
          </a:extLst>
        </xdr:cNvPr>
        <xdr:cNvPicPr>
          <a:picLocks noChangeAspect="1"/>
        </xdr:cNvPicPr>
      </xdr:nvPicPr>
      <xdr:blipFill>
        <a:blip xmlns:r="http://schemas.openxmlformats.org/officeDocument/2006/relationships" r:embed="rId8"/>
        <a:stretch>
          <a:fillRect/>
        </a:stretch>
      </xdr:blipFill>
      <xdr:spPr>
        <a:xfrm>
          <a:off x="4718686" y="33166526"/>
          <a:ext cx="679243" cy="11749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dimension ref="A1:IU92"/>
  <sheetViews>
    <sheetView showGridLines="0" tabSelected="1" view="pageBreakPreview" topLeftCell="A16" zoomScale="70" zoomScaleNormal="80" zoomScaleSheetLayoutView="70" workbookViewId="0">
      <selection activeCell="A48" sqref="A48:G48"/>
    </sheetView>
  </sheetViews>
  <sheetFormatPr defaultColWidth="9.109375" defaultRowHeight="21" x14ac:dyDescent="0.4"/>
  <cols>
    <col min="1" max="1" width="5.33203125" style="2" customWidth="1"/>
    <col min="2" max="2" width="77.44140625" style="1" customWidth="1"/>
    <col min="3" max="3" width="68.109375" style="1" customWidth="1"/>
    <col min="4" max="4" width="16.109375" style="1" customWidth="1"/>
    <col min="5" max="5" width="17.109375" style="1" customWidth="1"/>
    <col min="6" max="6" width="22.6640625" style="5" customWidth="1"/>
    <col min="7" max="7" width="23.109375" style="5" customWidth="1"/>
    <col min="8" max="8" width="46.6640625" style="1" customWidth="1"/>
    <col min="9" max="16384" width="9.109375" style="1"/>
  </cols>
  <sheetData>
    <row r="1" spans="1:8" x14ac:dyDescent="0.4">
      <c r="F1" s="5" t="s">
        <v>52</v>
      </c>
    </row>
    <row r="2" spans="1:8" x14ac:dyDescent="0.4">
      <c r="B2" s="69" t="s">
        <v>1</v>
      </c>
      <c r="C2" s="69"/>
      <c r="D2" s="69"/>
      <c r="E2" s="69"/>
      <c r="F2" s="69"/>
      <c r="G2" s="69"/>
    </row>
    <row r="3" spans="1:8" ht="10.199999999999999" customHeight="1" x14ac:dyDescent="0.4"/>
    <row r="4" spans="1:8" ht="22.95" customHeight="1" x14ac:dyDescent="0.4">
      <c r="A4" s="88" t="s">
        <v>53</v>
      </c>
      <c r="B4" s="88"/>
      <c r="C4" s="88"/>
      <c r="D4" s="88"/>
      <c r="E4" s="88"/>
      <c r="F4" s="88"/>
      <c r="G4" s="88"/>
    </row>
    <row r="5" spans="1:8" ht="20.25" customHeight="1" x14ac:dyDescent="0.4">
      <c r="A5" s="89" t="s">
        <v>2</v>
      </c>
      <c r="B5" s="90"/>
      <c r="C5" s="91"/>
      <c r="D5" s="72" t="s">
        <v>3</v>
      </c>
      <c r="E5" s="72"/>
      <c r="F5" s="72"/>
      <c r="G5" s="72"/>
      <c r="H5" s="39"/>
    </row>
    <row r="6" spans="1:8" ht="20.25" customHeight="1" x14ac:dyDescent="0.4">
      <c r="A6" s="92"/>
      <c r="B6" s="93"/>
      <c r="C6" s="94"/>
      <c r="D6" s="72" t="s">
        <v>4</v>
      </c>
      <c r="E6" s="72"/>
      <c r="F6" s="72"/>
      <c r="G6" s="72"/>
      <c r="H6" s="39"/>
    </row>
    <row r="7" spans="1:8" ht="33" customHeight="1" x14ac:dyDescent="0.4">
      <c r="A7" s="95"/>
      <c r="B7" s="96"/>
      <c r="C7" s="97"/>
      <c r="D7" s="72" t="s">
        <v>5</v>
      </c>
      <c r="E7" s="72"/>
      <c r="F7" s="72"/>
      <c r="G7" s="72"/>
      <c r="H7" s="39"/>
    </row>
    <row r="8" spans="1:8" ht="27" customHeight="1" x14ac:dyDescent="0.4">
      <c r="A8" s="98" t="s">
        <v>6</v>
      </c>
      <c r="B8" s="99"/>
      <c r="C8" s="100"/>
      <c r="D8" s="73" t="s">
        <v>7</v>
      </c>
      <c r="E8" s="73"/>
      <c r="F8" s="73"/>
      <c r="G8" s="73"/>
      <c r="H8" s="40"/>
    </row>
    <row r="9" spans="1:8" ht="241.2" customHeight="1" x14ac:dyDescent="0.4">
      <c r="A9" s="101" t="s">
        <v>58</v>
      </c>
      <c r="B9" s="101"/>
      <c r="C9" s="101"/>
      <c r="D9" s="101"/>
      <c r="E9" s="101"/>
      <c r="F9" s="101"/>
      <c r="G9" s="101"/>
    </row>
    <row r="10" spans="1:8" ht="2.4" customHeight="1" thickBot="1" x14ac:dyDescent="0.45">
      <c r="A10" s="1"/>
    </row>
    <row r="11" spans="1:8" ht="13.2" customHeight="1" x14ac:dyDescent="0.4">
      <c r="A11" s="82" t="s">
        <v>8</v>
      </c>
      <c r="B11" s="82" t="s">
        <v>9</v>
      </c>
      <c r="C11" s="108"/>
      <c r="D11" s="82" t="s">
        <v>35</v>
      </c>
      <c r="E11" s="85" t="s">
        <v>10</v>
      </c>
      <c r="F11" s="102" t="s">
        <v>11</v>
      </c>
      <c r="G11" s="105" t="s">
        <v>12</v>
      </c>
    </row>
    <row r="12" spans="1:8" ht="6.6" customHeight="1" x14ac:dyDescent="0.4">
      <c r="A12" s="83"/>
      <c r="B12" s="83"/>
      <c r="C12" s="109"/>
      <c r="D12" s="83"/>
      <c r="E12" s="86"/>
      <c r="F12" s="103"/>
      <c r="G12" s="106"/>
    </row>
    <row r="13" spans="1:8" s="3" customFormat="1" ht="12.6" customHeight="1" thickBot="1" x14ac:dyDescent="0.45">
      <c r="A13" s="83"/>
      <c r="B13" s="84"/>
      <c r="C13" s="110"/>
      <c r="D13" s="83"/>
      <c r="E13" s="86"/>
      <c r="F13" s="103"/>
      <c r="G13" s="106"/>
    </row>
    <row r="14" spans="1:8" s="4" customFormat="1" ht="58.95" customHeight="1" thickBot="1" x14ac:dyDescent="0.45">
      <c r="A14" s="84"/>
      <c r="B14" s="53" t="s">
        <v>14</v>
      </c>
      <c r="C14" s="52" t="s">
        <v>41</v>
      </c>
      <c r="D14" s="84"/>
      <c r="E14" s="87"/>
      <c r="F14" s="104"/>
      <c r="G14" s="107"/>
      <c r="H14" s="4" t="s">
        <v>50</v>
      </c>
    </row>
    <row r="15" spans="1:8" s="45" customFormat="1" ht="21" customHeight="1" thickBot="1" x14ac:dyDescent="0.4">
      <c r="A15" s="74" t="s">
        <v>55</v>
      </c>
      <c r="B15" s="75"/>
      <c r="C15" s="75"/>
      <c r="D15" s="76"/>
      <c r="E15" s="75"/>
      <c r="F15" s="75"/>
      <c r="G15" s="77"/>
    </row>
    <row r="16" spans="1:8" s="45" customFormat="1" ht="392.4" customHeight="1" x14ac:dyDescent="0.35">
      <c r="A16" s="60">
        <v>1</v>
      </c>
      <c r="B16" s="66" t="s">
        <v>59</v>
      </c>
      <c r="C16" s="56"/>
      <c r="D16" s="58" t="s">
        <v>36</v>
      </c>
      <c r="E16" s="60">
        <v>1</v>
      </c>
      <c r="F16" s="57"/>
      <c r="G16" s="59">
        <f t="shared" ref="G16:G21" si="0">E16*F16</f>
        <v>0</v>
      </c>
      <c r="H16" s="49"/>
    </row>
    <row r="17" spans="1:8" s="45" customFormat="1" ht="310.8" customHeight="1" x14ac:dyDescent="0.35">
      <c r="A17" s="58">
        <v>2</v>
      </c>
      <c r="B17" s="67" t="s">
        <v>60</v>
      </c>
      <c r="C17" s="63"/>
      <c r="D17" s="58" t="s">
        <v>36</v>
      </c>
      <c r="E17" s="58">
        <v>1</v>
      </c>
      <c r="F17" s="64"/>
      <c r="G17" s="59">
        <f t="shared" si="0"/>
        <v>0</v>
      </c>
      <c r="H17" s="49"/>
    </row>
    <row r="18" spans="1:8" s="45" customFormat="1" ht="292.8" customHeight="1" x14ac:dyDescent="0.35">
      <c r="A18" s="58">
        <v>3</v>
      </c>
      <c r="B18" s="67" t="s">
        <v>61</v>
      </c>
      <c r="C18" s="63"/>
      <c r="D18" s="58" t="s">
        <v>36</v>
      </c>
      <c r="E18" s="58">
        <v>1</v>
      </c>
      <c r="F18" s="64"/>
      <c r="G18" s="59">
        <f t="shared" si="0"/>
        <v>0</v>
      </c>
      <c r="H18" s="49"/>
    </row>
    <row r="19" spans="1:8" s="45" customFormat="1" ht="155.4" customHeight="1" x14ac:dyDescent="0.35">
      <c r="A19" s="58">
        <v>4</v>
      </c>
      <c r="B19" s="67" t="s">
        <v>62</v>
      </c>
      <c r="C19" s="63"/>
      <c r="D19" s="58" t="s">
        <v>36</v>
      </c>
      <c r="E19" s="58">
        <v>1</v>
      </c>
      <c r="F19" s="64"/>
      <c r="G19" s="59">
        <f t="shared" si="0"/>
        <v>0</v>
      </c>
      <c r="H19" s="49"/>
    </row>
    <row r="20" spans="1:8" s="45" customFormat="1" ht="180" x14ac:dyDescent="0.35">
      <c r="A20" s="58">
        <v>5</v>
      </c>
      <c r="B20" s="67" t="s">
        <v>63</v>
      </c>
      <c r="C20" s="63"/>
      <c r="D20" s="58" t="s">
        <v>36</v>
      </c>
      <c r="E20" s="58">
        <v>1</v>
      </c>
      <c r="F20" s="64"/>
      <c r="G20" s="59">
        <f t="shared" si="0"/>
        <v>0</v>
      </c>
      <c r="H20" s="49"/>
    </row>
    <row r="21" spans="1:8" s="45" customFormat="1" ht="378" x14ac:dyDescent="0.35">
      <c r="A21" s="58">
        <v>6</v>
      </c>
      <c r="B21" s="67" t="s">
        <v>64</v>
      </c>
      <c r="C21" s="63"/>
      <c r="D21" s="58" t="s">
        <v>36</v>
      </c>
      <c r="E21" s="58">
        <v>1</v>
      </c>
      <c r="F21" s="64"/>
      <c r="G21" s="59">
        <f t="shared" si="0"/>
        <v>0</v>
      </c>
      <c r="H21" s="49"/>
    </row>
    <row r="22" spans="1:8" s="45" customFormat="1" thickBot="1" x14ac:dyDescent="0.4">
      <c r="A22" s="78" t="s">
        <v>34</v>
      </c>
      <c r="B22" s="79"/>
      <c r="C22" s="79"/>
      <c r="D22" s="79"/>
      <c r="E22" s="79"/>
      <c r="F22" s="80"/>
      <c r="G22" s="62">
        <f>SUM(G16:G21)</f>
        <v>0</v>
      </c>
    </row>
    <row r="23" spans="1:8" s="45" customFormat="1" thickBot="1" x14ac:dyDescent="0.4">
      <c r="A23" s="74" t="s">
        <v>56</v>
      </c>
      <c r="B23" s="75"/>
      <c r="C23" s="75"/>
      <c r="D23" s="75"/>
      <c r="E23" s="76"/>
      <c r="F23" s="75"/>
      <c r="G23" s="81"/>
    </row>
    <row r="24" spans="1:8" s="45" customFormat="1" ht="270.60000000000002" thickBot="1" x14ac:dyDescent="0.4">
      <c r="A24" s="58">
        <v>1</v>
      </c>
      <c r="B24" s="68" t="s">
        <v>65</v>
      </c>
      <c r="C24" s="54"/>
      <c r="D24" s="60" t="s">
        <v>36</v>
      </c>
      <c r="E24" s="58">
        <v>1</v>
      </c>
      <c r="F24" s="55"/>
      <c r="G24" s="59">
        <f t="shared" ref="G24" si="1">E24*F24</f>
        <v>0</v>
      </c>
      <c r="H24" s="50"/>
    </row>
    <row r="25" spans="1:8" s="4" customFormat="1" ht="28.2" customHeight="1" thickBot="1" x14ac:dyDescent="0.45">
      <c r="A25" s="114" t="s">
        <v>37</v>
      </c>
      <c r="B25" s="115"/>
      <c r="C25" s="115"/>
      <c r="D25" s="115"/>
      <c r="E25" s="116"/>
      <c r="F25" s="117"/>
      <c r="G25" s="51">
        <f>SUM(G24:G24)</f>
        <v>0</v>
      </c>
    </row>
    <row r="26" spans="1:8" ht="31.2" hidden="1" customHeight="1" thickBot="1" x14ac:dyDescent="0.45">
      <c r="A26" s="70" t="s">
        <v>17</v>
      </c>
      <c r="B26" s="71"/>
      <c r="C26" s="71"/>
      <c r="D26" s="71"/>
      <c r="E26" s="71"/>
      <c r="F26" s="112">
        <f>G22+G25</f>
        <v>0</v>
      </c>
      <c r="G26" s="113"/>
    </row>
    <row r="27" spans="1:8" ht="31.2" customHeight="1" thickBot="1" x14ac:dyDescent="0.45">
      <c r="A27" s="74" t="s">
        <v>57</v>
      </c>
      <c r="B27" s="75"/>
      <c r="C27" s="75"/>
      <c r="D27" s="75"/>
      <c r="E27" s="75"/>
      <c r="F27" s="75"/>
      <c r="G27" s="81"/>
    </row>
    <row r="28" spans="1:8" ht="190.2" customHeight="1" thickBot="1" x14ac:dyDescent="0.45">
      <c r="A28" s="60">
        <v>1</v>
      </c>
      <c r="B28" s="65" t="s">
        <v>66</v>
      </c>
      <c r="C28" s="54"/>
      <c r="D28" s="60" t="s">
        <v>36</v>
      </c>
      <c r="E28" s="60">
        <v>1</v>
      </c>
      <c r="F28" s="55"/>
      <c r="G28" s="61">
        <f>E28*F28</f>
        <v>0</v>
      </c>
    </row>
    <row r="29" spans="1:8" ht="28.2" customHeight="1" thickBot="1" x14ac:dyDescent="0.45">
      <c r="A29" s="122" t="s">
        <v>45</v>
      </c>
      <c r="B29" s="123"/>
      <c r="C29" s="123"/>
      <c r="D29" s="123"/>
      <c r="E29" s="123"/>
      <c r="F29" s="124"/>
      <c r="G29" s="51">
        <f>SUM(G28:G28)</f>
        <v>0</v>
      </c>
    </row>
    <row r="30" spans="1:8" s="45" customFormat="1" thickBot="1" x14ac:dyDescent="0.4">
      <c r="A30" s="125" t="s">
        <v>54</v>
      </c>
      <c r="B30" s="125"/>
      <c r="C30" s="125"/>
      <c r="D30" s="125"/>
      <c r="E30" s="125"/>
      <c r="F30" s="125"/>
      <c r="G30" s="62">
        <f>G22+G25+G29</f>
        <v>0</v>
      </c>
    </row>
    <row r="31" spans="1:8" ht="19.95" customHeight="1" x14ac:dyDescent="0.4">
      <c r="A31" s="119" t="s">
        <v>38</v>
      </c>
      <c r="B31" s="119"/>
      <c r="C31" s="119"/>
      <c r="D31" s="119"/>
      <c r="E31" s="119"/>
      <c r="F31" s="119"/>
      <c r="G31" s="119"/>
    </row>
    <row r="32" spans="1:8" s="47" customFormat="1" ht="21" customHeight="1" x14ac:dyDescent="0.4">
      <c r="A32" s="15" t="s">
        <v>39</v>
      </c>
      <c r="B32" s="32"/>
      <c r="C32" s="32"/>
      <c r="D32" s="1"/>
      <c r="E32" s="1"/>
      <c r="F32" s="5"/>
      <c r="G32" s="5"/>
    </row>
    <row r="33" spans="1:255" s="47" customFormat="1" ht="4.2" customHeight="1" x14ac:dyDescent="0.4">
      <c r="A33" s="15"/>
      <c r="B33" s="32"/>
      <c r="C33" s="32"/>
      <c r="D33" s="1"/>
      <c r="E33" s="1"/>
      <c r="F33" s="5"/>
      <c r="G33" s="5"/>
    </row>
    <row r="34" spans="1:255" s="47" customFormat="1" ht="116.4" customHeight="1" x14ac:dyDescent="0.35">
      <c r="A34" s="120" t="s">
        <v>44</v>
      </c>
      <c r="B34" s="121"/>
      <c r="C34" s="121"/>
      <c r="D34" s="121"/>
      <c r="E34" s="121"/>
      <c r="F34" s="121"/>
      <c r="G34" s="121"/>
    </row>
    <row r="35" spans="1:255" ht="13.95" customHeight="1" x14ac:dyDescent="0.4">
      <c r="A35" s="46" t="s">
        <v>46</v>
      </c>
      <c r="B35" s="32"/>
      <c r="C35" s="32"/>
    </row>
    <row r="36" spans="1:255" ht="16.95" customHeight="1" x14ac:dyDescent="0.4">
      <c r="A36" s="46" t="s">
        <v>47</v>
      </c>
      <c r="B36" s="32"/>
      <c r="C36" s="32"/>
    </row>
    <row r="37" spans="1:255" ht="16.95" customHeight="1" x14ac:dyDescent="0.4">
      <c r="A37" s="46" t="s">
        <v>48</v>
      </c>
      <c r="B37" s="32"/>
      <c r="C37" s="32"/>
    </row>
    <row r="38" spans="1:255" ht="16.95" customHeight="1" x14ac:dyDescent="0.4">
      <c r="A38" s="46" t="s">
        <v>42</v>
      </c>
      <c r="B38" s="46"/>
      <c r="C38" s="46"/>
      <c r="D38" s="47"/>
      <c r="E38" s="47"/>
      <c r="F38" s="48"/>
      <c r="G38" s="48"/>
    </row>
    <row r="39" spans="1:255" ht="16.95" customHeight="1" x14ac:dyDescent="0.4">
      <c r="A39" s="46" t="s">
        <v>43</v>
      </c>
      <c r="B39" s="46"/>
      <c r="C39" s="46"/>
      <c r="D39" s="47"/>
      <c r="E39" s="47"/>
      <c r="F39" s="48"/>
      <c r="G39" s="48"/>
    </row>
    <row r="40" spans="1:255" ht="17.399999999999999" customHeight="1" x14ac:dyDescent="0.4">
      <c r="A40" s="46" t="s">
        <v>49</v>
      </c>
      <c r="B40" s="46"/>
      <c r="C40" s="46"/>
      <c r="D40" s="47"/>
      <c r="E40" s="47"/>
      <c r="F40" s="48"/>
      <c r="G40" s="48"/>
    </row>
    <row r="41" spans="1:255" ht="43.2" customHeight="1" x14ac:dyDescent="0.4">
      <c r="A41" s="46" t="s">
        <v>67</v>
      </c>
      <c r="B41" s="46"/>
      <c r="C41" s="46"/>
      <c r="D41" s="47"/>
      <c r="E41" s="47"/>
      <c r="F41" s="48"/>
      <c r="G41" s="48"/>
    </row>
    <row r="42" spans="1:255" s="9" customFormat="1" ht="7.95" customHeight="1" x14ac:dyDescent="0.25">
      <c r="A42" s="128"/>
      <c r="B42" s="129"/>
      <c r="C42" s="129"/>
      <c r="D42" s="129"/>
      <c r="E42" s="129"/>
      <c r="F42" s="129"/>
      <c r="G42" s="129"/>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row>
    <row r="43" spans="1:255" ht="21" customHeight="1" x14ac:dyDescent="0.4">
      <c r="A43" s="111" t="s">
        <v>68</v>
      </c>
      <c r="B43" s="111"/>
      <c r="C43" s="111"/>
      <c r="D43" s="111"/>
      <c r="E43" s="111"/>
      <c r="F43" s="111"/>
      <c r="G43" s="111"/>
    </row>
    <row r="44" spans="1:255" ht="21" customHeight="1" x14ac:dyDescent="0.4">
      <c r="A44" s="111" t="s">
        <v>51</v>
      </c>
      <c r="B44" s="111"/>
      <c r="C44" s="111"/>
      <c r="D44" s="111"/>
      <c r="E44" s="111"/>
      <c r="F44" s="111"/>
      <c r="G44" s="44"/>
    </row>
    <row r="45" spans="1:255" ht="21" customHeight="1" x14ac:dyDescent="0.4">
      <c r="A45" s="35" t="s">
        <v>20</v>
      </c>
      <c r="B45" s="35"/>
      <c r="C45" s="35"/>
      <c r="D45" s="35"/>
      <c r="E45" s="35"/>
      <c r="F45" s="35"/>
      <c r="G45" s="35"/>
    </row>
    <row r="46" spans="1:255" ht="21" customHeight="1" x14ac:dyDescent="0.4">
      <c r="A46" s="118" t="s">
        <v>21</v>
      </c>
      <c r="B46" s="118"/>
      <c r="C46" s="118"/>
      <c r="D46" s="118"/>
      <c r="E46" s="118"/>
      <c r="F46" s="118"/>
      <c r="G46" s="118"/>
    </row>
    <row r="47" spans="1:255" s="9" customFormat="1" ht="21" customHeight="1" x14ac:dyDescent="0.25">
      <c r="A47" s="127" t="s">
        <v>22</v>
      </c>
      <c r="B47" s="127"/>
      <c r="C47" s="127"/>
      <c r="D47" s="127"/>
      <c r="E47" s="127"/>
      <c r="F47" s="127"/>
      <c r="G47" s="127"/>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row>
    <row r="48" spans="1:255" s="9" customFormat="1" ht="21" customHeight="1" x14ac:dyDescent="0.25">
      <c r="A48" s="118" t="s">
        <v>23</v>
      </c>
      <c r="B48" s="118"/>
      <c r="C48" s="118"/>
      <c r="D48" s="118"/>
      <c r="E48" s="118"/>
      <c r="F48" s="118"/>
      <c r="G48" s="11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row>
    <row r="49" spans="1:255" s="9" customFormat="1" ht="21" customHeight="1" x14ac:dyDescent="0.25">
      <c r="A49" s="111" t="s">
        <v>40</v>
      </c>
      <c r="B49" s="111"/>
      <c r="C49" s="111"/>
      <c r="D49" s="111"/>
      <c r="E49" s="111"/>
      <c r="F49" s="111"/>
      <c r="G49" s="111"/>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8"/>
      <c r="HQ49" s="8"/>
      <c r="HR49" s="8"/>
      <c r="HS49" s="8"/>
      <c r="HT49" s="8"/>
      <c r="HU49" s="8"/>
      <c r="HV49" s="8"/>
      <c r="HW49" s="8"/>
      <c r="HX49" s="8"/>
      <c r="HY49" s="8"/>
      <c r="HZ49" s="8"/>
      <c r="IA49" s="8"/>
      <c r="IB49" s="8"/>
      <c r="IC49" s="8"/>
      <c r="ID49" s="8"/>
      <c r="IE49" s="8"/>
      <c r="IF49" s="8"/>
      <c r="IG49" s="8"/>
      <c r="IH49" s="8"/>
      <c r="II49" s="8"/>
      <c r="IJ49" s="8"/>
      <c r="IK49" s="8"/>
      <c r="IL49" s="8"/>
      <c r="IM49" s="8"/>
      <c r="IN49" s="8"/>
      <c r="IO49" s="8"/>
      <c r="IP49" s="8"/>
      <c r="IQ49" s="8"/>
      <c r="IR49" s="8"/>
      <c r="IS49" s="8"/>
      <c r="IT49" s="8"/>
      <c r="IU49" s="8"/>
    </row>
    <row r="50" spans="1:255" s="9" customFormat="1" ht="21" customHeight="1" x14ac:dyDescent="0.25">
      <c r="A50" s="38" t="s">
        <v>24</v>
      </c>
      <c r="B50" s="35"/>
      <c r="C50" s="35"/>
      <c r="D50" s="35"/>
      <c r="E50" s="35"/>
      <c r="F50" s="35"/>
      <c r="G50" s="35"/>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row>
    <row r="51" spans="1:255" s="9" customFormat="1" x14ac:dyDescent="0.4">
      <c r="A51" s="2"/>
      <c r="B51" s="1"/>
      <c r="C51" s="1"/>
      <c r="D51" s="1"/>
      <c r="E51" s="1"/>
      <c r="F51" s="5"/>
      <c r="G51" s="5"/>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8"/>
      <c r="HQ51" s="8"/>
      <c r="HR51" s="8"/>
      <c r="HS51" s="8"/>
      <c r="HT51" s="8"/>
      <c r="HU51" s="8"/>
      <c r="HV51" s="8"/>
      <c r="HW51" s="8"/>
      <c r="HX51" s="8"/>
      <c r="HY51" s="8"/>
      <c r="HZ51" s="8"/>
      <c r="IA51" s="8"/>
      <c r="IB51" s="8"/>
      <c r="IC51" s="8"/>
      <c r="ID51" s="8"/>
      <c r="IE51" s="8"/>
      <c r="IF51" s="8"/>
      <c r="IG51" s="8"/>
      <c r="IH51" s="8"/>
      <c r="II51" s="8"/>
      <c r="IJ51" s="8"/>
      <c r="IK51" s="8"/>
      <c r="IL51" s="8"/>
      <c r="IM51" s="8"/>
      <c r="IN51" s="8"/>
      <c r="IO51" s="8"/>
      <c r="IP51" s="8"/>
      <c r="IQ51" s="8"/>
      <c r="IR51" s="8"/>
      <c r="IS51" s="8"/>
      <c r="IT51" s="8"/>
      <c r="IU51" s="8"/>
    </row>
    <row r="52" spans="1:255" s="9" customFormat="1" ht="13.8" x14ac:dyDescent="0.25">
      <c r="A52" s="6"/>
      <c r="B52" s="34" t="s">
        <v>25</v>
      </c>
      <c r="C52" s="33"/>
      <c r="D52" s="11"/>
      <c r="E52" s="11"/>
      <c r="F52" s="10"/>
      <c r="G52" s="10"/>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row>
    <row r="53" spans="1:255" x14ac:dyDescent="0.4">
      <c r="A53" s="12"/>
      <c r="B53" s="126" t="s">
        <v>26</v>
      </c>
      <c r="C53" s="126"/>
      <c r="D53" s="11"/>
      <c r="E53" s="11"/>
      <c r="F53" s="10"/>
      <c r="G53" s="10"/>
    </row>
    <row r="54" spans="1:255" x14ac:dyDescent="0.4">
      <c r="A54" s="6"/>
      <c r="B54" s="33"/>
      <c r="C54" s="33"/>
      <c r="D54" s="11"/>
      <c r="E54" s="11"/>
      <c r="F54" s="10"/>
      <c r="G54" s="10"/>
    </row>
    <row r="55" spans="1:255" x14ac:dyDescent="0.4">
      <c r="A55" s="6"/>
      <c r="B55" s="11"/>
      <c r="C55" s="11"/>
      <c r="D55" s="11"/>
      <c r="E55" s="11"/>
      <c r="F55" s="10"/>
      <c r="G55" s="10"/>
    </row>
    <row r="56" spans="1:255" x14ac:dyDescent="0.4">
      <c r="A56" s="6"/>
      <c r="B56" s="11"/>
      <c r="C56" s="11"/>
      <c r="D56" s="11"/>
      <c r="E56" s="11"/>
      <c r="F56" s="10"/>
      <c r="G56" s="10"/>
    </row>
    <row r="57" spans="1:255" x14ac:dyDescent="0.4">
      <c r="A57" s="6"/>
      <c r="B57" s="11"/>
      <c r="C57" s="11"/>
      <c r="D57" s="11"/>
      <c r="E57" s="11"/>
      <c r="F57" s="10"/>
      <c r="G57" s="10"/>
    </row>
    <row r="58" spans="1:255" x14ac:dyDescent="0.4">
      <c r="A58" s="1"/>
      <c r="F58" s="1"/>
      <c r="G58" s="1"/>
    </row>
    <row r="59" spans="1:255" x14ac:dyDescent="0.4">
      <c r="A59" s="1"/>
      <c r="F59" s="1"/>
      <c r="G59" s="1"/>
    </row>
    <row r="60" spans="1:255" x14ac:dyDescent="0.4">
      <c r="A60" s="1"/>
      <c r="F60" s="1"/>
      <c r="G60" s="1"/>
    </row>
    <row r="61" spans="1:255" x14ac:dyDescent="0.4">
      <c r="A61" s="1"/>
      <c r="F61" s="1"/>
      <c r="G61" s="1"/>
    </row>
    <row r="62" spans="1:255" x14ac:dyDescent="0.4">
      <c r="A62" s="1"/>
      <c r="F62" s="1"/>
      <c r="G62" s="1"/>
    </row>
    <row r="63" spans="1:255" x14ac:dyDescent="0.4">
      <c r="A63" s="1"/>
      <c r="F63" s="1"/>
      <c r="G63" s="1"/>
    </row>
    <row r="64" spans="1:255" x14ac:dyDescent="0.4">
      <c r="A64" s="1"/>
      <c r="F64" s="1"/>
      <c r="G64" s="1"/>
    </row>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row r="78" s="1" customFormat="1" x14ac:dyDescent="0.4"/>
    <row r="79" s="1" customFormat="1" x14ac:dyDescent="0.4"/>
    <row r="80" s="1" customFormat="1" x14ac:dyDescent="0.4"/>
    <row r="81" s="1" customFormat="1" x14ac:dyDescent="0.4"/>
    <row r="82" s="1" customFormat="1" x14ac:dyDescent="0.4"/>
    <row r="83" s="1" customFormat="1" x14ac:dyDescent="0.4"/>
    <row r="84" s="1" customFormat="1" x14ac:dyDescent="0.4"/>
    <row r="85" s="1" customFormat="1" x14ac:dyDescent="0.4"/>
    <row r="86" s="1" customFormat="1" x14ac:dyDescent="0.4"/>
    <row r="87" s="1" customFormat="1" x14ac:dyDescent="0.4"/>
    <row r="88" s="1" customFormat="1" x14ac:dyDescent="0.4"/>
    <row r="89" s="1" customFormat="1" x14ac:dyDescent="0.4"/>
    <row r="90" s="1" customFormat="1" x14ac:dyDescent="0.4"/>
    <row r="91" s="1" customFormat="1" x14ac:dyDescent="0.4"/>
    <row r="92" s="1" customFormat="1" x14ac:dyDescent="0.4"/>
  </sheetData>
  <mergeCells count="34">
    <mergeCell ref="B53:C53"/>
    <mergeCell ref="A47:G47"/>
    <mergeCell ref="A42:G42"/>
    <mergeCell ref="A43:G43"/>
    <mergeCell ref="A46:G46"/>
    <mergeCell ref="A44:F44"/>
    <mergeCell ref="G11:G14"/>
    <mergeCell ref="A11:A14"/>
    <mergeCell ref="B11:C13"/>
    <mergeCell ref="A49:G49"/>
    <mergeCell ref="F26:G26"/>
    <mergeCell ref="A25:F25"/>
    <mergeCell ref="A48:G48"/>
    <mergeCell ref="A31:G31"/>
    <mergeCell ref="A34:G34"/>
    <mergeCell ref="A27:G27"/>
    <mergeCell ref="A29:F29"/>
    <mergeCell ref="A30:F30"/>
    <mergeCell ref="B2:G2"/>
    <mergeCell ref="A26:E26"/>
    <mergeCell ref="D5:G5"/>
    <mergeCell ref="D6:G6"/>
    <mergeCell ref="D7:G7"/>
    <mergeCell ref="D8:G8"/>
    <mergeCell ref="A15:G15"/>
    <mergeCell ref="A22:F22"/>
    <mergeCell ref="A23:G23"/>
    <mergeCell ref="D11:D14"/>
    <mergeCell ref="E11:E14"/>
    <mergeCell ref="A4:G4"/>
    <mergeCell ref="A5:C7"/>
    <mergeCell ref="A8:C8"/>
    <mergeCell ref="A9:G9"/>
    <mergeCell ref="F11:F14"/>
  </mergeCells>
  <phoneticPr fontId="12" type="noConversion"/>
  <pageMargins left="0.11811023622047245" right="0.11811023622047245" top="0" bottom="0" header="0.31496062992125984" footer="0.31496062992125984"/>
  <pageSetup paperSize="9" scale="38" fitToHeight="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P77"/>
  <sheetViews>
    <sheetView showGridLines="0" topLeftCell="A10" zoomScaleNormal="100" zoomScaleSheetLayoutView="85" workbookViewId="0">
      <selection activeCell="B10" sqref="B10:B12"/>
    </sheetView>
  </sheetViews>
  <sheetFormatPr defaultColWidth="9.109375" defaultRowHeight="21" x14ac:dyDescent="0.4"/>
  <cols>
    <col min="1" max="1" width="5.33203125" style="2" customWidth="1"/>
    <col min="2" max="2" width="66" style="1" customWidth="1"/>
    <col min="3" max="3" width="12.88671875" style="1" customWidth="1"/>
    <col min="4" max="4" width="12" style="1" customWidth="1"/>
    <col min="5" max="5" width="17.33203125" style="5" customWidth="1"/>
    <col min="6" max="6" width="18.44140625" style="5" customWidth="1"/>
    <col min="7" max="7" width="20.6640625" style="1" customWidth="1"/>
    <col min="8" max="8" width="25.44140625" style="1" customWidth="1"/>
    <col min="9" max="16384" width="9.109375" style="1"/>
  </cols>
  <sheetData>
    <row r="1" spans="1:8" x14ac:dyDescent="0.4">
      <c r="G1" s="130" t="s">
        <v>0</v>
      </c>
      <c r="H1" s="130"/>
    </row>
    <row r="2" spans="1:8" x14ac:dyDescent="0.4">
      <c r="B2" s="69" t="s">
        <v>1</v>
      </c>
      <c r="C2" s="69"/>
      <c r="D2" s="69"/>
      <c r="E2" s="69"/>
      <c r="F2" s="69"/>
      <c r="G2" s="69"/>
      <c r="H2" s="69"/>
    </row>
    <row r="4" spans="1:8" ht="29.25" customHeight="1" x14ac:dyDescent="0.4">
      <c r="A4" s="131" t="s">
        <v>27</v>
      </c>
      <c r="B4" s="131"/>
      <c r="C4" s="131"/>
      <c r="D4" s="131"/>
      <c r="E4" s="131"/>
      <c r="F4" s="131"/>
      <c r="G4" s="131"/>
      <c r="H4" s="16"/>
    </row>
    <row r="5" spans="1:8" ht="20.25" customHeight="1" x14ac:dyDescent="0.4">
      <c r="A5" s="89" t="s">
        <v>2</v>
      </c>
      <c r="B5" s="90"/>
      <c r="C5" s="132" t="s">
        <v>3</v>
      </c>
      <c r="D5" s="132"/>
      <c r="E5" s="132"/>
      <c r="F5" s="132"/>
      <c r="G5" s="132"/>
      <c r="H5" s="132"/>
    </row>
    <row r="6" spans="1:8" ht="20.25" customHeight="1" x14ac:dyDescent="0.4">
      <c r="A6" s="92"/>
      <c r="B6" s="93"/>
      <c r="C6" s="132" t="s">
        <v>4</v>
      </c>
      <c r="D6" s="132"/>
      <c r="E6" s="132"/>
      <c r="F6" s="132"/>
      <c r="G6" s="132"/>
      <c r="H6" s="132"/>
    </row>
    <row r="7" spans="1:8" ht="25.95" customHeight="1" x14ac:dyDescent="0.4">
      <c r="A7" s="95"/>
      <c r="B7" s="96"/>
      <c r="C7" s="132" t="s">
        <v>5</v>
      </c>
      <c r="D7" s="132"/>
      <c r="E7" s="132"/>
      <c r="F7" s="132"/>
      <c r="G7" s="132"/>
      <c r="H7" s="132"/>
    </row>
    <row r="8" spans="1:8" ht="34.950000000000003" customHeight="1" x14ac:dyDescent="0.4">
      <c r="A8" s="98" t="s">
        <v>6</v>
      </c>
      <c r="B8" s="99"/>
      <c r="C8" s="132" t="s">
        <v>7</v>
      </c>
      <c r="D8" s="132"/>
      <c r="E8" s="132"/>
      <c r="F8" s="132"/>
      <c r="G8" s="132"/>
      <c r="H8" s="132"/>
    </row>
    <row r="9" spans="1:8" ht="57" customHeight="1" thickBot="1" x14ac:dyDescent="0.45">
      <c r="A9" s="133" t="s">
        <v>28</v>
      </c>
      <c r="B9" s="133"/>
      <c r="C9" s="133"/>
      <c r="D9" s="133"/>
      <c r="E9" s="133"/>
      <c r="F9" s="133"/>
      <c r="G9" s="133"/>
      <c r="H9" s="133"/>
    </row>
    <row r="10" spans="1:8" ht="20.25" customHeight="1" x14ac:dyDescent="0.4">
      <c r="A10" s="134" t="s">
        <v>8</v>
      </c>
      <c r="B10" s="137" t="s">
        <v>9</v>
      </c>
      <c r="C10" s="82" t="s">
        <v>10</v>
      </c>
      <c r="D10" s="108"/>
      <c r="E10" s="102" t="s">
        <v>11</v>
      </c>
      <c r="F10" s="105" t="s">
        <v>12</v>
      </c>
      <c r="G10" s="108" t="s">
        <v>13</v>
      </c>
      <c r="H10" s="108" t="s">
        <v>29</v>
      </c>
    </row>
    <row r="11" spans="1:8" x14ac:dyDescent="0.4">
      <c r="A11" s="135"/>
      <c r="B11" s="138"/>
      <c r="C11" s="83"/>
      <c r="D11" s="109"/>
      <c r="E11" s="103"/>
      <c r="F11" s="106"/>
      <c r="G11" s="109"/>
      <c r="H11" s="109"/>
    </row>
    <row r="12" spans="1:8" s="3" customFormat="1" ht="29.4" customHeight="1" x14ac:dyDescent="0.4">
      <c r="A12" s="135"/>
      <c r="B12" s="139"/>
      <c r="C12" s="140"/>
      <c r="D12" s="141"/>
      <c r="E12" s="103"/>
      <c r="F12" s="106"/>
      <c r="G12" s="141"/>
      <c r="H12" s="141"/>
    </row>
    <row r="13" spans="1:8" s="4" customFormat="1" ht="43.95" customHeight="1" thickBot="1" x14ac:dyDescent="0.45">
      <c r="A13" s="136"/>
      <c r="B13" s="17" t="s">
        <v>14</v>
      </c>
      <c r="C13" s="28" t="s">
        <v>15</v>
      </c>
      <c r="D13" s="18" t="s">
        <v>16</v>
      </c>
      <c r="E13" s="104"/>
      <c r="F13" s="107"/>
      <c r="G13" s="36" t="s">
        <v>16</v>
      </c>
      <c r="H13" s="18" t="s">
        <v>16</v>
      </c>
    </row>
    <row r="14" spans="1:8" s="4" customFormat="1" x14ac:dyDescent="0.4">
      <c r="A14" s="19">
        <v>1</v>
      </c>
      <c r="B14" s="20"/>
      <c r="C14" s="29"/>
      <c r="D14" s="21"/>
      <c r="E14" s="26"/>
      <c r="F14" s="37">
        <f>D14*E14</f>
        <v>0</v>
      </c>
      <c r="G14" s="21"/>
      <c r="H14" s="21"/>
    </row>
    <row r="15" spans="1:8" s="4" customFormat="1" x14ac:dyDescent="0.4">
      <c r="A15" s="22">
        <v>2</v>
      </c>
      <c r="B15" s="14"/>
      <c r="C15" s="30"/>
      <c r="D15" s="23"/>
      <c r="E15" s="27"/>
      <c r="F15" s="31">
        <f t="shared" ref="F15:F23" si="0">D15*E15</f>
        <v>0</v>
      </c>
      <c r="G15" s="23"/>
      <c r="H15" s="23"/>
    </row>
    <row r="16" spans="1:8" s="4" customFormat="1" x14ac:dyDescent="0.4">
      <c r="A16" s="22">
        <v>3</v>
      </c>
      <c r="B16" s="14"/>
      <c r="C16" s="30"/>
      <c r="D16" s="23"/>
      <c r="E16" s="27"/>
      <c r="F16" s="31">
        <f>D16*E16</f>
        <v>0</v>
      </c>
      <c r="G16" s="23"/>
      <c r="H16" s="23"/>
    </row>
    <row r="17" spans="1:9" s="4" customFormat="1" x14ac:dyDescent="0.4">
      <c r="A17" s="22">
        <v>4</v>
      </c>
      <c r="B17" s="14"/>
      <c r="C17" s="30"/>
      <c r="D17" s="23"/>
      <c r="E17" s="27"/>
      <c r="F17" s="31">
        <f t="shared" si="0"/>
        <v>0</v>
      </c>
      <c r="G17" s="23"/>
      <c r="H17" s="23"/>
    </row>
    <row r="18" spans="1:9" s="4" customFormat="1" x14ac:dyDescent="0.4">
      <c r="A18" s="22">
        <v>5</v>
      </c>
      <c r="B18" s="14"/>
      <c r="C18" s="30"/>
      <c r="D18" s="23"/>
      <c r="E18" s="27"/>
      <c r="F18" s="31">
        <f t="shared" si="0"/>
        <v>0</v>
      </c>
      <c r="G18" s="23"/>
      <c r="H18" s="23"/>
    </row>
    <row r="19" spans="1:9" s="4" customFormat="1" x14ac:dyDescent="0.4">
      <c r="A19" s="22">
        <v>6</v>
      </c>
      <c r="B19" s="14"/>
      <c r="C19" s="30"/>
      <c r="D19" s="23"/>
      <c r="E19" s="27"/>
      <c r="F19" s="31">
        <f t="shared" si="0"/>
        <v>0</v>
      </c>
      <c r="G19" s="23"/>
      <c r="H19" s="23"/>
    </row>
    <row r="20" spans="1:9" s="4" customFormat="1" x14ac:dyDescent="0.4">
      <c r="A20" s="22">
        <v>7</v>
      </c>
      <c r="B20" s="13"/>
      <c r="C20" s="30"/>
      <c r="D20" s="23"/>
      <c r="E20" s="27"/>
      <c r="F20" s="31">
        <f t="shared" si="0"/>
        <v>0</v>
      </c>
      <c r="G20" s="23"/>
      <c r="H20" s="23"/>
    </row>
    <row r="21" spans="1:9" s="4" customFormat="1" x14ac:dyDescent="0.4">
      <c r="A21" s="22">
        <v>8</v>
      </c>
      <c r="B21" s="13"/>
      <c r="C21" s="30"/>
      <c r="D21" s="23"/>
      <c r="E21" s="27"/>
      <c r="F21" s="31">
        <f t="shared" si="0"/>
        <v>0</v>
      </c>
      <c r="G21" s="23"/>
      <c r="H21" s="23"/>
    </row>
    <row r="22" spans="1:9" s="4" customFormat="1" x14ac:dyDescent="0.4">
      <c r="A22" s="22">
        <v>9</v>
      </c>
      <c r="B22" s="13"/>
      <c r="C22" s="30"/>
      <c r="D22" s="23"/>
      <c r="E22" s="27"/>
      <c r="F22" s="31">
        <f t="shared" si="0"/>
        <v>0</v>
      </c>
      <c r="G22" s="23"/>
      <c r="H22" s="23"/>
    </row>
    <row r="23" spans="1:9" s="4" customFormat="1" ht="31.5" customHeight="1" thickBot="1" x14ac:dyDescent="0.45">
      <c r="A23" s="22">
        <v>10</v>
      </c>
      <c r="B23" s="13"/>
      <c r="C23" s="30"/>
      <c r="D23" s="23"/>
      <c r="E23" s="27"/>
      <c r="F23" s="31">
        <f t="shared" si="0"/>
        <v>0</v>
      </c>
      <c r="G23" s="23"/>
      <c r="H23" s="23"/>
    </row>
    <row r="24" spans="1:9" ht="21.6" thickBot="1" x14ac:dyDescent="0.45">
      <c r="A24" s="142" t="s">
        <v>17</v>
      </c>
      <c r="B24" s="143"/>
      <c r="C24" s="143"/>
      <c r="D24" s="144"/>
      <c r="E24" s="145">
        <f>SUM(F14:F23)</f>
        <v>0</v>
      </c>
      <c r="F24" s="146"/>
      <c r="G24" s="24"/>
      <c r="H24" s="25"/>
    </row>
    <row r="25" spans="1:9" x14ac:dyDescent="0.4">
      <c r="A25" s="43" t="s">
        <v>30</v>
      </c>
      <c r="B25" s="42"/>
      <c r="C25" s="42"/>
      <c r="D25" s="42"/>
      <c r="E25" s="42"/>
      <c r="F25" s="42"/>
    </row>
    <row r="26" spans="1:9" x14ac:dyDescent="0.4">
      <c r="A26" s="15" t="s">
        <v>18</v>
      </c>
      <c r="B26" s="32"/>
    </row>
    <row r="27" spans="1:9" x14ac:dyDescent="0.4">
      <c r="A27" s="32"/>
      <c r="B27" s="32"/>
    </row>
    <row r="28" spans="1:9" x14ac:dyDescent="0.4">
      <c r="A28" s="129" t="s">
        <v>19</v>
      </c>
      <c r="B28" s="129"/>
      <c r="C28" s="129"/>
      <c r="D28" s="129"/>
      <c r="E28" s="129"/>
      <c r="F28" s="129"/>
      <c r="G28" s="129"/>
      <c r="H28" s="129"/>
    </row>
    <row r="29" spans="1:9" ht="27.6" customHeight="1" x14ac:dyDescent="0.4">
      <c r="A29" s="147" t="s">
        <v>31</v>
      </c>
      <c r="B29" s="147"/>
      <c r="C29" s="147"/>
      <c r="D29" s="147"/>
      <c r="E29" s="147"/>
      <c r="F29" s="147"/>
      <c r="G29" s="44"/>
      <c r="H29" s="44"/>
      <c r="I29" s="44"/>
    </row>
    <row r="30" spans="1:9" ht="27.6" customHeight="1" x14ac:dyDescent="0.4">
      <c r="A30" s="147" t="s">
        <v>32</v>
      </c>
      <c r="B30" s="147"/>
      <c r="C30" s="147"/>
      <c r="D30" s="147"/>
      <c r="E30" s="147"/>
      <c r="F30" s="147"/>
      <c r="G30" s="147"/>
      <c r="H30" s="147"/>
    </row>
    <row r="31" spans="1:9" x14ac:dyDescent="0.4">
      <c r="A31" s="35" t="s">
        <v>20</v>
      </c>
      <c r="B31" s="35"/>
      <c r="C31" s="35"/>
      <c r="D31" s="35"/>
      <c r="E31" s="35"/>
      <c r="F31" s="35"/>
      <c r="G31" s="35"/>
      <c r="H31" s="35"/>
    </row>
    <row r="32" spans="1:9" x14ac:dyDescent="0.4">
      <c r="A32" s="118" t="s">
        <v>21</v>
      </c>
      <c r="B32" s="118"/>
      <c r="C32" s="118"/>
      <c r="D32" s="118"/>
      <c r="E32" s="118"/>
      <c r="F32" s="118"/>
      <c r="G32" s="118"/>
      <c r="H32" s="118"/>
    </row>
    <row r="33" spans="1:250" s="9" customFormat="1" ht="13.8" x14ac:dyDescent="0.25">
      <c r="A33" s="127" t="s">
        <v>22</v>
      </c>
      <c r="B33" s="127"/>
      <c r="C33" s="127"/>
      <c r="D33" s="127"/>
      <c r="E33" s="127"/>
      <c r="F33" s="127"/>
      <c r="G33" s="127"/>
      <c r="H33" s="127"/>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row>
    <row r="34" spans="1:250" ht="23.4" customHeight="1" x14ac:dyDescent="0.4">
      <c r="A34" s="118" t="s">
        <v>23</v>
      </c>
      <c r="B34" s="118"/>
      <c r="C34" s="118"/>
      <c r="D34" s="118"/>
      <c r="E34" s="118"/>
      <c r="F34" s="118"/>
      <c r="G34" s="118"/>
      <c r="H34" s="118"/>
    </row>
    <row r="35" spans="1:250" x14ac:dyDescent="0.4">
      <c r="A35" s="38" t="s">
        <v>33</v>
      </c>
      <c r="B35" s="35"/>
      <c r="C35" s="35"/>
      <c r="D35" s="35"/>
      <c r="E35" s="35"/>
      <c r="F35" s="35"/>
      <c r="G35" s="35"/>
      <c r="H35" s="35"/>
    </row>
    <row r="37" spans="1:250" s="9" customFormat="1" ht="13.8" x14ac:dyDescent="0.25">
      <c r="A37" s="6"/>
      <c r="B37" s="34" t="s">
        <v>25</v>
      </c>
      <c r="C37" s="11"/>
      <c r="D37" s="11"/>
      <c r="E37" s="10"/>
      <c r="F37" s="10"/>
      <c r="G37" s="10"/>
      <c r="H37" s="7"/>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row>
    <row r="38" spans="1:250" s="9" customFormat="1" ht="15.6" x14ac:dyDescent="0.3">
      <c r="A38" s="12"/>
      <c r="B38" s="41" t="s">
        <v>26</v>
      </c>
      <c r="C38" s="11"/>
      <c r="D38" s="11"/>
      <c r="E38" s="10"/>
      <c r="F38" s="10"/>
      <c r="G38" s="10"/>
      <c r="H38" s="7"/>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row>
    <row r="39" spans="1:250" s="9" customFormat="1" ht="13.8" x14ac:dyDescent="0.25">
      <c r="A39" s="6"/>
      <c r="B39" s="33"/>
      <c r="C39" s="11"/>
      <c r="D39" s="11"/>
      <c r="E39" s="10"/>
      <c r="F39" s="10"/>
      <c r="G39" s="10"/>
      <c r="H39" s="7"/>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row>
    <row r="40" spans="1:250" s="9" customFormat="1" ht="13.8" x14ac:dyDescent="0.25">
      <c r="A40" s="6"/>
      <c r="B40" s="33"/>
      <c r="C40" s="11"/>
      <c r="D40" s="11"/>
      <c r="E40" s="10"/>
      <c r="F40" s="10"/>
      <c r="G40" s="10"/>
      <c r="H40" s="7"/>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row>
    <row r="41" spans="1:250" s="9" customFormat="1" ht="13.8" x14ac:dyDescent="0.25">
      <c r="A41" s="6"/>
      <c r="B41" s="11"/>
      <c r="C41" s="11"/>
      <c r="D41" s="11"/>
      <c r="E41" s="10"/>
      <c r="F41" s="10"/>
      <c r="G41" s="10"/>
      <c r="H41" s="7"/>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row>
    <row r="42" spans="1:250" s="9" customFormat="1" ht="13.8" x14ac:dyDescent="0.25">
      <c r="A42" s="6"/>
      <c r="B42" s="11"/>
      <c r="C42" s="11"/>
      <c r="D42" s="11"/>
      <c r="E42" s="10"/>
      <c r="F42" s="10"/>
      <c r="G42" s="10"/>
      <c r="H42" s="7"/>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row>
    <row r="43" spans="1:250" x14ac:dyDescent="0.4">
      <c r="A43" s="1"/>
      <c r="E43" s="1"/>
      <c r="F43" s="1"/>
    </row>
    <row r="44" spans="1:250" x14ac:dyDescent="0.4">
      <c r="A44" s="1"/>
      <c r="E44" s="1"/>
      <c r="F44" s="1"/>
    </row>
    <row r="45" spans="1:250" x14ac:dyDescent="0.4">
      <c r="A45" s="1"/>
      <c r="E45" s="1"/>
      <c r="F45" s="1"/>
    </row>
    <row r="46" spans="1:250" x14ac:dyDescent="0.4">
      <c r="A46" s="1"/>
      <c r="E46" s="1"/>
      <c r="F46" s="1"/>
    </row>
    <row r="47" spans="1:250" x14ac:dyDescent="0.4">
      <c r="A47" s="1"/>
      <c r="E47" s="1"/>
      <c r="F47" s="1"/>
    </row>
    <row r="48" spans="1:250" x14ac:dyDescent="0.4">
      <c r="A48" s="1"/>
      <c r="E48" s="1"/>
      <c r="F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sheetData>
  <mergeCells count="25">
    <mergeCell ref="A33:H33"/>
    <mergeCell ref="A34:H34"/>
    <mergeCell ref="A24:D24"/>
    <mergeCell ref="E24:F24"/>
    <mergeCell ref="A28:H28"/>
    <mergeCell ref="A30:H30"/>
    <mergeCell ref="A32:H32"/>
    <mergeCell ref="A29:F29"/>
    <mergeCell ref="A8:B8"/>
    <mergeCell ref="C8:H8"/>
    <mergeCell ref="A9:H9"/>
    <mergeCell ref="A10:A13"/>
    <mergeCell ref="B10:B12"/>
    <mergeCell ref="C10:D12"/>
    <mergeCell ref="E10:E13"/>
    <mergeCell ref="F10:F13"/>
    <mergeCell ref="G10:G12"/>
    <mergeCell ref="H10:H12"/>
    <mergeCell ref="G1:H1"/>
    <mergeCell ref="B2:H2"/>
    <mergeCell ref="A4:G4"/>
    <mergeCell ref="A5:B7"/>
    <mergeCell ref="C5:H5"/>
    <mergeCell ref="C6:H6"/>
    <mergeCell ref="C7:H7"/>
  </mergeCells>
  <pageMargins left="0.11811023622047245" right="0.11811023622047245" top="0" bottom="0" header="0.31496062992125984" footer="0.31496062992125984"/>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F4ADA5-D7A8-49B3-9A84-88712EC5C7FD}">
  <ds:schemaRefs>
    <ds:schemaRef ds:uri="http://schemas.microsoft.com/sharepoint/v3/contenttype/forms"/>
  </ds:schemaRefs>
</ds:datastoreItem>
</file>

<file path=customXml/itemProps2.xml><?xml version="1.0" encoding="utf-8"?>
<ds:datastoreItem xmlns:ds="http://schemas.openxmlformats.org/officeDocument/2006/customXml" ds:itemID="{B0C4F184-64C3-4BDB-AB74-F17E170927AF}">
  <ds:schemaRefs>
    <ds:schemaRef ds:uri="http://schemas.microsoft.com/office/2006/documentManagement/types"/>
    <ds:schemaRef ds:uri="http://purl.org/dc/terms/"/>
    <ds:schemaRef ds:uri="http://schemas.microsoft.com/office/2006/metadata/properties"/>
    <ds:schemaRef ds:uri="a9a173d0-7d7b-474c-9f09-61af4b12b285"/>
    <ds:schemaRef ds:uri="http://purl.org/dc/dcmitype/"/>
    <ds:schemaRef ds:uri="http://schemas.openxmlformats.org/package/2006/metadata/core-properties"/>
    <ds:schemaRef ds:uri="http://purl.org/dc/elements/1.1/"/>
    <ds:schemaRef ds:uri="http://schemas.microsoft.com/office/infopath/2007/PartnerControls"/>
    <ds:schemaRef ds:uri="da1f5153-a60d-4c7d-aa7d-fcec6e6c577f"/>
    <ds:schemaRef ds:uri="http://www.w3.org/XML/1998/namespace"/>
  </ds:schemaRefs>
</ds:datastoreItem>
</file>

<file path=customXml/itemProps3.xml><?xml version="1.0" encoding="utf-8"?>
<ds:datastoreItem xmlns:ds="http://schemas.openxmlformats.org/officeDocument/2006/customXml" ds:itemID="{57123F5B-8934-4942-AE22-0BD9600ED9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Додаток_1</vt:lpstr>
      <vt:lpstr>Пропозиція_роботи_послуги</vt:lpstr>
      <vt:lpstr>Додаток_1!Область_друку</vt:lpstr>
      <vt:lpstr>Пропозиція_роботи_послуги!Область_друку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2026-09-28T13:03:12Z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