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383" documentId="13_ncr:1_{E61B6D90-791F-4464-B501-4E49F6C5C490}" xr6:coauthVersionLast="47" xr6:coauthVersionMax="47" xr10:uidLastSave="{F6CA2B8B-A46F-46D7-8A00-7BE2D69199AF}"/>
  <bookViews>
    <workbookView xWindow="-108" yWindow="-108" windowWidth="23256" windowHeight="13896" xr2:uid="{00000000-000D-0000-FFFF-FFFF00000000}"/>
  </bookViews>
  <sheets>
    <sheet name="Додаток2" sheetId="9" r:id="rId1"/>
  </sheets>
  <definedNames>
    <definedName name="_xlnm.Print_Area" localSheetId="0">Додаток2!$A$1:$J$31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3" i="9" l="1"/>
  <c r="J42" i="9" s="1"/>
  <c r="J13" i="9"/>
  <c r="J31" i="9" s="1"/>
  <c r="J22" i="9"/>
</calcChain>
</file>

<file path=xl/sharedStrings.xml><?xml version="1.0" encoding="utf-8"?>
<sst xmlns="http://schemas.openxmlformats.org/spreadsheetml/2006/main" count="132" uniqueCount="83">
  <si>
    <t>Форма цінової пропозиції</t>
  </si>
  <si>
    <t>Відомості про підприємство</t>
  </si>
  <si>
    <t>Повне найменування учасника – суб’єкта господарювання</t>
  </si>
  <si>
    <t>Ідентифікаційний код за ЄДРПОУ або реєстраційний номер облікової картки платника податків</t>
  </si>
  <si>
    <t>Реквізити (адреса - юридична та фактична, телефон, факс, телефон для контактів, e-mail, розрахунковий рахунок)</t>
  </si>
  <si>
    <t>Відомості про особу (осіб), які уповноважені представляти інтереси Учасника</t>
  </si>
  <si>
    <t>(Прізвище, ім’я, по батькові, посада, контактний телефон).</t>
  </si>
  <si>
    <t>№ п/п</t>
  </si>
  <si>
    <t>Технічні характеристики та опис</t>
  </si>
  <si>
    <t>Кількість</t>
  </si>
  <si>
    <t>Умови оплати, % передплати /післяплати</t>
  </si>
  <si>
    <t>Запит</t>
  </si>
  <si>
    <t xml:space="preserve">  * Товариство Червоного Хреста України є громадською неприбутковою організацією і просить надати максимальні знижки на товар, вказаний у ціновій пропозиції.</t>
  </si>
  <si>
    <r>
      <t>Примітка:</t>
    </r>
    <r>
      <rPr>
        <i/>
        <sz val="11"/>
        <color theme="1"/>
        <rFont val="Times New Roman"/>
        <family val="1"/>
        <charset val="204"/>
      </rPr>
      <t xml:space="preserve"> вартість одиниці продукції та загальну вартість пропозиції потрібно заповнювати у гривнях, зазначаючи цифрове значення, яке має не більше двох знаків після коми.</t>
    </r>
  </si>
  <si>
    <t>Ми погоджуємося з умовами, що Замовник має право розділити дану закупівлю між декількома постачальниками за умови наявності більш вигідних умов на різні позиції.</t>
  </si>
  <si>
    <r>
      <t>Ми погоджуємося з умовами, що Ви можете відхилити нашу чи всі надані пропозиції, та розуміємо, що Ви не обмежені у прийнятті будь-якої іншої пропозиції з більш вигідними для Вас умовами.</t>
    </r>
    <r>
      <rPr>
        <sz val="12"/>
        <color theme="1"/>
        <rFont val="Times New Roman"/>
        <family val="1"/>
        <charset val="204"/>
      </rPr>
      <t xml:space="preserve"> </t>
    </r>
  </si>
  <si>
    <t xml:space="preserve">Подаючи свою пропозицію ми підтверджуємо повну комплектацію та відповідність умовам зазначеним в Запиті. </t>
  </si>
  <si>
    <r>
      <t>Учасники повинні надсилати цінові пропозиції з підписом і печаткою</t>
    </r>
    <r>
      <rPr>
        <b/>
        <i/>
        <sz val="11"/>
        <color theme="1"/>
        <rFont val="Times New Roman"/>
        <family val="1"/>
        <charset val="204"/>
      </rPr>
      <t xml:space="preserve"> (за наявності)</t>
    </r>
  </si>
  <si>
    <t xml:space="preserve">              Керівник організації/ФОП:____________________________ ( ____________________) </t>
  </si>
  <si>
    <t xml:space="preserve">                                  МП                                  підпис                               ПІБ </t>
  </si>
  <si>
    <t>Назва</t>
  </si>
  <si>
    <t>Ціна 
за одиницю, грн</t>
  </si>
  <si>
    <t>Всього вартість, грн</t>
  </si>
  <si>
    <r>
      <t xml:space="preserve">Пропозиція
</t>
    </r>
    <r>
      <rPr>
        <b/>
        <i/>
        <sz val="12"/>
        <color theme="1"/>
        <rFont val="Times New Roman"/>
        <family val="1"/>
        <charset val="204"/>
      </rPr>
      <t xml:space="preserve"> </t>
    </r>
    <r>
      <rPr>
        <b/>
        <i/>
        <sz val="12"/>
        <color rgb="FFFF0000"/>
        <rFont val="Times New Roman"/>
        <family val="1"/>
        <charset val="204"/>
      </rPr>
      <t>Вказати  параметри та характеристики по кожному пункту</t>
    </r>
  </si>
  <si>
    <t xml:space="preserve">(з урахуванням всіх податків і зборів) </t>
  </si>
  <si>
    <t>Ми погоджуємось зафіксувати цінову пропозицію протягом 90 днів календарних днів з моменту подачі</t>
  </si>
  <si>
    <t>Дата:</t>
  </si>
  <si>
    <t>Торгова марка</t>
  </si>
  <si>
    <t>Країна-виробник</t>
  </si>
  <si>
    <t>Учасник має зазаначити торгову марку</t>
  </si>
  <si>
    <t>Пропозиція Учасника</t>
  </si>
  <si>
    <t>Учасник має зазаначити країну-виробника</t>
  </si>
  <si>
    <t>ОВ</t>
  </si>
  <si>
    <r>
      <t>(Назва Учасника),</t>
    </r>
    <r>
      <rPr>
        <sz val="12"/>
        <color theme="1"/>
        <rFont val="Times New Roman"/>
        <family val="1"/>
        <charset val="204"/>
      </rPr>
      <t xml:space="preserve"> надає свою пропозицію щодо участі у закупівлі</t>
    </r>
    <r>
      <rPr>
        <sz val="12"/>
        <rFont val="Times New Roman"/>
        <family val="1"/>
        <charset val="204"/>
      </rPr>
      <t xml:space="preserve"> медичних виробів для надання першої допомоги.</t>
    </r>
  </si>
  <si>
    <t>Лот 1. Перев’язувальні та фіксуючі медичні вироби</t>
  </si>
  <si>
    <r>
      <t>Термін поставки товару,</t>
    </r>
    <r>
      <rPr>
        <b/>
        <i/>
        <sz val="12"/>
        <color rgb="FFFF0000"/>
        <rFont val="Times New Roman"/>
        <family val="1"/>
        <charset val="204"/>
      </rPr>
      <t xml:space="preserve"> </t>
    </r>
    <r>
      <rPr>
        <b/>
        <sz val="12"/>
        <color theme="1"/>
        <rFont val="Times New Roman"/>
        <family val="1"/>
        <charset val="204"/>
      </rPr>
      <t xml:space="preserve"> календарних днів</t>
    </r>
  </si>
  <si>
    <t>Бинт нестерильний</t>
  </si>
  <si>
    <t>Бандаж компресійний (ізраїльский)</t>
  </si>
  <si>
    <t xml:space="preserve">Довжина </t>
  </si>
  <si>
    <t>5 м</t>
  </si>
  <si>
    <t>Ширина</t>
  </si>
  <si>
    <t>10 см</t>
  </si>
  <si>
    <t>білий</t>
  </si>
  <si>
    <t xml:space="preserve">Колір </t>
  </si>
  <si>
    <t>рулон (валик)</t>
  </si>
  <si>
    <t>Форма випуску</t>
  </si>
  <si>
    <t>нестерильний</t>
  </si>
  <si>
    <t>Стерильність</t>
  </si>
  <si>
    <t>Матеріал</t>
  </si>
  <si>
    <t>ниткова марля простого плетіння</t>
  </si>
  <si>
    <t xml:space="preserve"> - Марля вибілена без використання хлору;
 - Матеріал має високу поглинальну здатність;
 - Кожен бинт індивідуально упакований;
- Упаковка забезпечує цілісність та захист виробу від забруднення, вологи та механічного пошкодження під час транспортування і зберігання;
- На упаковці нанесене маркування відповідно до вимог чинного законодавства щодо медичних виробів.</t>
  </si>
  <si>
    <t>компресійний медичний бандаж для зупинки кровотечі</t>
  </si>
  <si>
    <t>Тип</t>
  </si>
  <si>
    <t>Особливості</t>
  </si>
  <si>
    <t>Розміри</t>
  </si>
  <si>
    <t>15 см х 150 см (розтягується до 4 м).</t>
  </si>
  <si>
    <t>Додаткові вимоги</t>
  </si>
  <si>
    <t>Склад тканини</t>
  </si>
  <si>
    <t>бавовна — не менше 50% з додаванням ПЕ та еластану</t>
  </si>
  <si>
    <t>Бандаж повинен містити еластичну основу (бинт), стерильну поглинальну подушечку та вбудований аплікатор/елемент для створення додаткового локального тиску на рану.
Обов'язкова наявність скоби для надійної фіксації бандажа після накладання.</t>
  </si>
  <si>
    <t>Колір</t>
  </si>
  <si>
    <t>оливковий або білий</t>
  </si>
  <si>
    <t>Пакування</t>
  </si>
  <si>
    <t>2 герметичні вакуумні пакети для забезпечення стерильності</t>
  </si>
  <si>
    <t>шт.</t>
  </si>
  <si>
    <t>Всього вартість пропозиції по Лоту 1, грн*</t>
  </si>
  <si>
    <t>Лот 2. Засоби для проведення серцево-легеневої реанімації</t>
  </si>
  <si>
    <t>Плівка-клапан СЛР для штучного дихання</t>
  </si>
  <si>
    <t>Всього вартість пропозиції по Лоту 2, грн*</t>
  </si>
  <si>
    <t>Одноразовий пристрій для проведення штучного дихання типу В</t>
  </si>
  <si>
    <t>Підтвердити</t>
  </si>
  <si>
    <t>не менше 10 см</t>
  </si>
  <si>
    <t>Висота</t>
  </si>
  <si>
    <t>не менше 7 см</t>
  </si>
  <si>
    <t>не менше 3 см</t>
  </si>
  <si>
    <t>щільна полімерна плівка, стійка до проникнення рідин</t>
  </si>
  <si>
    <t>Клапан</t>
  </si>
  <si>
    <t xml:space="preserve">Односпрямований клапан </t>
  </si>
  <si>
    <t>Індивідуальне пакування, що забезпечує захист виробу від забруднення та пошкодження під час транспортування і зберігання.
Маркування та інформація про виріб мають відповідати вимогам чинного законодавства України щодо медичних виробів.</t>
  </si>
  <si>
    <t xml:space="preserve"> ** Закупівля здійснюється окремими позиціями/лотами.</t>
  </si>
  <si>
    <r>
      <t xml:space="preserve">Ми погоджуємось, що всі витрати, пов’язані </t>
    </r>
    <r>
      <rPr>
        <sz val="11"/>
        <rFont val="Times New Roman"/>
        <family val="1"/>
        <charset val="204"/>
      </rPr>
      <t xml:space="preserve">з доставкою товару, завантажувально-розвантажувальними роботами, </t>
    </r>
    <r>
      <rPr>
        <sz val="11"/>
        <color theme="1"/>
        <rFont val="Times New Roman"/>
        <family val="1"/>
        <charset val="204"/>
      </rPr>
      <t>здійснюються за рахунок Постачальника за наданою адресою</t>
    </r>
    <r>
      <rPr>
        <sz val="11"/>
        <color rgb="FFFF0000"/>
        <rFont val="Times New Roman"/>
        <family val="1"/>
        <charset val="204"/>
      </rPr>
      <t>.</t>
    </r>
  </si>
  <si>
    <t>Додаток №2 до Запиту</t>
  </si>
  <si>
    <r>
      <rPr>
        <sz val="11"/>
        <color rgb="FF000000"/>
        <rFont val="Times New Roman"/>
        <family val="1"/>
        <charset val="204"/>
      </rPr>
      <t>Ми погоджуємося та ознайомлені з умовами типового Договору  ТЧХУ (</t>
    </r>
    <r>
      <rPr>
        <sz val="11"/>
        <rFont val="Times New Roman"/>
        <family val="1"/>
        <charset val="204"/>
      </rPr>
      <t>Додаток №3</t>
    </r>
    <r>
      <rPr>
        <sz val="11"/>
        <color rgb="FF000000"/>
        <rFont val="Times New Roman"/>
        <family val="1"/>
        <charset val="204"/>
      </rPr>
      <t xml:space="preserve"> до Запиту).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</si>
</sst>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₴&quot;"/>
  </numFmts>
  <fonts count="24" x14ac:knownFonts="1">
    <font>
      <sz val="11"/>
      <color theme="1"/>
      <name val="Calibri"/>
      <family val="2"/>
      <scheme val="minor"/>
    </font>
    <font>
      <sz val="1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6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2"/>
      <color rgb="FFFF0000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indexed="63"/>
      <name val="Times New Roman"/>
      <family val="1"/>
      <charset val="204"/>
    </font>
    <font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wrapText="1"/>
    </xf>
    <xf numFmtId="4" fontId="1" fillId="0" borderId="0" xfId="0" applyNumberFormat="1" applyFont="1"/>
    <xf numFmtId="0" fontId="9" fillId="0" borderId="0" xfId="0" applyFont="1" applyAlignment="1">
      <alignment horizontal="center"/>
    </xf>
    <xf numFmtId="4" fontId="9" fillId="0" borderId="0" xfId="0" applyNumberFormat="1" applyFont="1" applyAlignment="1">
      <alignment horizontal="right"/>
    </xf>
    <xf numFmtId="0" fontId="9" fillId="0" borderId="0" xfId="0" applyFont="1"/>
    <xf numFmtId="0" fontId="10" fillId="0" borderId="0" xfId="0" applyFont="1" applyAlignment="1">
      <alignment vertical="center"/>
    </xf>
    <xf numFmtId="0" fontId="10" fillId="0" borderId="0" xfId="0" applyFont="1" applyAlignment="1">
      <alignment horizontal="left" vertical="top"/>
    </xf>
    <xf numFmtId="0" fontId="11" fillId="0" borderId="0" xfId="0" applyFont="1" applyAlignment="1">
      <alignment vertical="center" wrapText="1"/>
    </xf>
    <xf numFmtId="0" fontId="2" fillId="0" borderId="0" xfId="0" applyFont="1"/>
    <xf numFmtId="0" fontId="8" fillId="0" borderId="0" xfId="0" applyFont="1" applyAlignment="1">
      <alignment horizontal="left" vertical="center"/>
    </xf>
    <xf numFmtId="0" fontId="7" fillId="0" borderId="0" xfId="0" applyFont="1"/>
    <xf numFmtId="0" fontId="9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6" fillId="0" borderId="21" xfId="0" applyFont="1" applyBorder="1" applyAlignment="1">
      <alignment vertical="center"/>
    </xf>
    <xf numFmtId="0" fontId="20" fillId="0" borderId="0" xfId="0" applyFont="1" applyAlignment="1">
      <alignment vertical="center"/>
    </xf>
    <xf numFmtId="4" fontId="3" fillId="3" borderId="14" xfId="0" applyNumberFormat="1" applyFont="1" applyFill="1" applyBorder="1" applyAlignment="1">
      <alignment horizontal="center" vertical="center" wrapText="1"/>
    </xf>
    <xf numFmtId="4" fontId="3" fillId="3" borderId="27" xfId="0" applyNumberFormat="1" applyFont="1" applyFill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15" fillId="0" borderId="18" xfId="0" applyFont="1" applyBorder="1" applyAlignment="1">
      <alignment vertical="center" wrapText="1"/>
    </xf>
    <xf numFmtId="0" fontId="8" fillId="0" borderId="0" xfId="0" applyFont="1" applyAlignment="1">
      <alignment vertical="center"/>
    </xf>
    <xf numFmtId="0" fontId="16" fillId="0" borderId="17" xfId="0" applyFont="1" applyBorder="1" applyAlignment="1">
      <alignment horizontal="right" vertical="center" wrapText="1"/>
    </xf>
    <xf numFmtId="0" fontId="15" fillId="0" borderId="35" xfId="0" applyFont="1" applyBorder="1" applyAlignment="1">
      <alignment horizontal="center" vertical="center" wrapText="1"/>
    </xf>
    <xf numFmtId="0" fontId="15" fillId="0" borderId="26" xfId="0" applyFont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center" vertical="center" wrapText="1"/>
    </xf>
    <xf numFmtId="0" fontId="3" fillId="3" borderId="32" xfId="0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horizontal="right" vertical="center" wrapText="1"/>
    </xf>
    <xf numFmtId="0" fontId="3" fillId="3" borderId="21" xfId="0" applyFont="1" applyFill="1" applyBorder="1" applyAlignment="1">
      <alignment horizontal="right" vertical="center" wrapText="1"/>
    </xf>
    <xf numFmtId="0" fontId="3" fillId="3" borderId="0" xfId="0" applyFont="1" applyFill="1" applyAlignment="1">
      <alignment horizontal="right" vertical="center" wrapText="1"/>
    </xf>
    <xf numFmtId="0" fontId="3" fillId="3" borderId="14" xfId="0" applyFont="1" applyFill="1" applyBorder="1" applyAlignment="1">
      <alignment horizontal="right" vertical="center" wrapText="1"/>
    </xf>
    <xf numFmtId="164" fontId="12" fillId="3" borderId="19" xfId="0" applyNumberFormat="1" applyFont="1" applyFill="1" applyBorder="1" applyAlignment="1">
      <alignment horizontal="center" vertical="center" wrapText="1"/>
    </xf>
    <xf numFmtId="164" fontId="12" fillId="3" borderId="20" xfId="0" applyNumberFormat="1" applyFont="1" applyFill="1" applyBorder="1" applyAlignment="1">
      <alignment horizontal="center" vertical="center" wrapText="1"/>
    </xf>
    <xf numFmtId="164" fontId="12" fillId="3" borderId="32" xfId="0" applyNumberFormat="1" applyFont="1" applyFill="1" applyBorder="1" applyAlignment="1">
      <alignment horizontal="center" vertical="center" wrapText="1"/>
    </xf>
    <xf numFmtId="164" fontId="12" fillId="4" borderId="27" xfId="0" applyNumberFormat="1" applyFont="1" applyFill="1" applyBorder="1" applyAlignment="1">
      <alignment horizontal="center" vertical="center" wrapText="1"/>
    </xf>
    <xf numFmtId="164" fontId="12" fillId="4" borderId="28" xfId="0" applyNumberFormat="1" applyFont="1" applyFill="1" applyBorder="1" applyAlignment="1">
      <alignment horizontal="center" vertical="center" wrapText="1"/>
    </xf>
    <xf numFmtId="164" fontId="12" fillId="4" borderId="29" xfId="0" applyNumberFormat="1" applyFont="1" applyFill="1" applyBorder="1" applyAlignment="1">
      <alignment horizontal="center" vertical="center" wrapText="1"/>
    </xf>
    <xf numFmtId="0" fontId="16" fillId="0" borderId="36" xfId="0" applyFont="1" applyBorder="1" applyAlignment="1">
      <alignment horizontal="right" vertical="center" wrapText="1"/>
    </xf>
    <xf numFmtId="0" fontId="16" fillId="0" borderId="24" xfId="0" applyFont="1" applyBorder="1" applyAlignment="1">
      <alignment horizontal="right" vertical="center" wrapText="1"/>
    </xf>
    <xf numFmtId="0" fontId="7" fillId="0" borderId="37" xfId="0" applyFont="1" applyBorder="1" applyAlignment="1">
      <alignment horizontal="center" vertical="center" wrapText="1"/>
    </xf>
    <xf numFmtId="0" fontId="7" fillId="0" borderId="38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15" fillId="0" borderId="37" xfId="0" applyFont="1" applyBorder="1" applyAlignment="1">
      <alignment horizontal="center" vertical="center" wrapText="1"/>
    </xf>
    <xf numFmtId="0" fontId="15" fillId="0" borderId="3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4" fillId="0" borderId="0" xfId="0" applyFont="1" applyAlignment="1">
      <alignment horizontal="left" vertical="center" wrapText="1"/>
    </xf>
    <xf numFmtId="0" fontId="4" fillId="0" borderId="25" xfId="0" applyFont="1" applyBorder="1" applyAlignment="1">
      <alignment horizontal="left" vertical="center" wrapText="1"/>
    </xf>
    <xf numFmtId="164" fontId="20" fillId="0" borderId="27" xfId="0" applyNumberFormat="1" applyFont="1" applyBorder="1" applyAlignment="1">
      <alignment horizontal="center" vertical="center" wrapText="1"/>
    </xf>
    <xf numFmtId="164" fontId="20" fillId="0" borderId="28" xfId="0" applyNumberFormat="1" applyFont="1" applyBorder="1" applyAlignment="1">
      <alignment horizontal="center" vertical="center" wrapText="1"/>
    </xf>
    <xf numFmtId="164" fontId="12" fillId="0" borderId="27" xfId="0" applyNumberFormat="1" applyFont="1" applyBorder="1" applyAlignment="1">
      <alignment horizontal="center" vertical="center" wrapText="1"/>
    </xf>
    <xf numFmtId="164" fontId="12" fillId="0" borderId="28" xfId="0" applyNumberFormat="1" applyFont="1" applyBorder="1" applyAlignment="1">
      <alignment horizontal="center" vertical="center" wrapText="1"/>
    </xf>
    <xf numFmtId="0" fontId="3" fillId="3" borderId="27" xfId="0" applyFont="1" applyFill="1" applyBorder="1" applyAlignment="1">
      <alignment horizontal="center" vertical="center" wrapText="1"/>
    </xf>
    <xf numFmtId="0" fontId="3" fillId="3" borderId="28" xfId="0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horizontal="center" vertical="center" wrapText="1"/>
    </xf>
    <xf numFmtId="0" fontId="3" fillId="3" borderId="21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16" fillId="0" borderId="33" xfId="0" applyFont="1" applyBorder="1" applyAlignment="1">
      <alignment horizontal="right" vertical="center" wrapText="1"/>
    </xf>
    <xf numFmtId="0" fontId="16" fillId="0" borderId="30" xfId="0" applyFont="1" applyBorder="1" applyAlignment="1">
      <alignment horizontal="right" vertical="center" wrapText="1"/>
    </xf>
    <xf numFmtId="0" fontId="16" fillId="0" borderId="34" xfId="0" applyFont="1" applyBorder="1" applyAlignment="1">
      <alignment horizontal="right" vertical="center" wrapText="1"/>
    </xf>
    <xf numFmtId="0" fontId="16" fillId="0" borderId="31" xfId="0" applyFont="1" applyBorder="1" applyAlignment="1">
      <alignment horizontal="right" vertical="center" wrapText="1"/>
    </xf>
    <xf numFmtId="0" fontId="3" fillId="3" borderId="19" xfId="0" applyFont="1" applyFill="1" applyBorder="1" applyAlignment="1">
      <alignment horizontal="right" vertical="center" wrapText="1"/>
    </xf>
    <xf numFmtId="0" fontId="3" fillId="3" borderId="20" xfId="0" applyFont="1" applyFill="1" applyBorder="1" applyAlignment="1">
      <alignment horizontal="right" vertical="center" wrapText="1"/>
    </xf>
    <xf numFmtId="0" fontId="3" fillId="3" borderId="32" xfId="0" applyFont="1" applyFill="1" applyBorder="1" applyAlignment="1">
      <alignment horizontal="right" vertical="center" wrapText="1"/>
    </xf>
    <xf numFmtId="0" fontId="22" fillId="0" borderId="14" xfId="0" applyFont="1" applyBorder="1" applyAlignment="1">
      <alignment horizontal="center" vertical="center" wrapText="1"/>
    </xf>
    <xf numFmtId="0" fontId="22" fillId="0" borderId="16" xfId="0" applyFont="1" applyBorder="1" applyAlignment="1">
      <alignment horizontal="center" vertical="center" wrapText="1"/>
    </xf>
    <xf numFmtId="0" fontId="22" fillId="0" borderId="27" xfId="0" applyFont="1" applyBorder="1" applyAlignment="1">
      <alignment horizontal="center" vertical="center"/>
    </xf>
    <xf numFmtId="0" fontId="22" fillId="0" borderId="28" xfId="0" applyFont="1" applyBorder="1" applyAlignment="1">
      <alignment horizontal="center" vertical="center"/>
    </xf>
    <xf numFmtId="4" fontId="12" fillId="3" borderId="21" xfId="0" applyNumberFormat="1" applyFont="1" applyFill="1" applyBorder="1" applyAlignment="1">
      <alignment horizontal="center" vertical="center" wrapText="1"/>
    </xf>
    <xf numFmtId="4" fontId="3" fillId="3" borderId="14" xfId="0" applyNumberFormat="1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5" fillId="0" borderId="33" xfId="0" applyFont="1" applyBorder="1" applyAlignment="1">
      <alignment horizontal="center" vertical="center" wrapText="1"/>
    </xf>
    <xf numFmtId="0" fontId="15" fillId="0" borderId="30" xfId="0" applyFont="1" applyBorder="1" applyAlignment="1">
      <alignment horizontal="center" vertical="center" wrapText="1"/>
    </xf>
    <xf numFmtId="0" fontId="21" fillId="2" borderId="0" xfId="0" applyFont="1" applyFill="1" applyAlignment="1">
      <alignment horizontal="right"/>
    </xf>
    <xf numFmtId="0" fontId="16" fillId="0" borderId="39" xfId="0" applyFont="1" applyBorder="1" applyAlignment="1">
      <alignment horizontal="right" vertical="center" wrapText="1"/>
    </xf>
    <xf numFmtId="0" fontId="16" fillId="0" borderId="40" xfId="0" applyFont="1" applyBorder="1" applyAlignment="1">
      <alignment horizontal="right" vertical="center" wrapText="1"/>
    </xf>
    <xf numFmtId="0" fontId="15" fillId="0" borderId="39" xfId="0" applyFont="1" applyBorder="1" applyAlignment="1">
      <alignment horizontal="center" vertical="center" wrapText="1"/>
    </xf>
    <xf numFmtId="0" fontId="15" fillId="0" borderId="40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164" fontId="12" fillId="0" borderId="22" xfId="0" applyNumberFormat="1" applyFont="1" applyBorder="1" applyAlignment="1">
      <alignment horizontal="center" vertical="center" wrapText="1"/>
    </xf>
    <xf numFmtId="164" fontId="12" fillId="0" borderId="23" xfId="0" applyNumberFormat="1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Medium9"/>
  <colors>
    <mruColors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42</xdr:row>
      <xdr:rowOff>0</xdr:rowOff>
    </xdr:from>
    <xdr:to>
      <xdr:col>2</xdr:col>
      <xdr:colOff>304800</xdr:colOff>
      <xdr:row>42</xdr:row>
      <xdr:rowOff>267435</xdr:rowOff>
    </xdr:to>
    <xdr:sp macro="" textlink="">
      <xdr:nvSpPr>
        <xdr:cNvPr id="2" name="AutoShape 59" descr="gallery-image">
          <a:extLst>
            <a:ext uri="{FF2B5EF4-FFF2-40B4-BE49-F238E27FC236}">
              <a16:creationId xmlns:a16="http://schemas.microsoft.com/office/drawing/2014/main" id="{54361059-7469-4794-BF85-FCB71405C497}"/>
            </a:ext>
          </a:extLst>
        </xdr:cNvPr>
        <xdr:cNvSpPr>
          <a:spLocks noChangeAspect="1" noChangeArrowheads="1"/>
        </xdr:cNvSpPr>
      </xdr:nvSpPr>
      <xdr:spPr bwMode="auto">
        <a:xfrm>
          <a:off x="1647825" y="15049500"/>
          <a:ext cx="304800" cy="3267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304800</xdr:colOff>
      <xdr:row>42</xdr:row>
      <xdr:rowOff>267435</xdr:rowOff>
    </xdr:to>
    <xdr:sp macro="" textlink="">
      <xdr:nvSpPr>
        <xdr:cNvPr id="3" name="AutoShape 60" descr="gallery-image">
          <a:extLst>
            <a:ext uri="{FF2B5EF4-FFF2-40B4-BE49-F238E27FC236}">
              <a16:creationId xmlns:a16="http://schemas.microsoft.com/office/drawing/2014/main" id="{0FAE20BB-9877-4151-B767-77CBFC7F94BF}"/>
            </a:ext>
          </a:extLst>
        </xdr:cNvPr>
        <xdr:cNvSpPr>
          <a:spLocks noChangeAspect="1" noChangeArrowheads="1"/>
        </xdr:cNvSpPr>
      </xdr:nvSpPr>
      <xdr:spPr bwMode="auto">
        <a:xfrm>
          <a:off x="1647825" y="15049500"/>
          <a:ext cx="304800" cy="3267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304800</xdr:colOff>
      <xdr:row>42</xdr:row>
      <xdr:rowOff>267435</xdr:rowOff>
    </xdr:to>
    <xdr:sp macro="" textlink="">
      <xdr:nvSpPr>
        <xdr:cNvPr id="4" name="AutoShape 61" descr="gallery-image">
          <a:extLst>
            <a:ext uri="{FF2B5EF4-FFF2-40B4-BE49-F238E27FC236}">
              <a16:creationId xmlns:a16="http://schemas.microsoft.com/office/drawing/2014/main" id="{D92D5ACB-09F5-44D6-8F8B-5F363925D7CE}"/>
            </a:ext>
          </a:extLst>
        </xdr:cNvPr>
        <xdr:cNvSpPr>
          <a:spLocks noChangeAspect="1" noChangeArrowheads="1"/>
        </xdr:cNvSpPr>
      </xdr:nvSpPr>
      <xdr:spPr bwMode="auto">
        <a:xfrm>
          <a:off x="1647825" y="15049500"/>
          <a:ext cx="304800" cy="3267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304800</xdr:colOff>
      <xdr:row>42</xdr:row>
      <xdr:rowOff>267435</xdr:rowOff>
    </xdr:to>
    <xdr:sp macro="" textlink="">
      <xdr:nvSpPr>
        <xdr:cNvPr id="5" name="AutoShape 59" descr="ШМ-3 Ширма медична палатна трисекційна ТМ Омега від компанії Medzenet - фото 1">
          <a:extLst>
            <a:ext uri="{FF2B5EF4-FFF2-40B4-BE49-F238E27FC236}">
              <a16:creationId xmlns:a16="http://schemas.microsoft.com/office/drawing/2014/main" id="{0FAFA44C-8C6F-4A2E-86CC-04C45EA8D065}"/>
            </a:ext>
          </a:extLst>
        </xdr:cNvPr>
        <xdr:cNvSpPr>
          <a:spLocks noChangeAspect="1" noChangeArrowheads="1"/>
        </xdr:cNvSpPr>
      </xdr:nvSpPr>
      <xdr:spPr bwMode="auto">
        <a:xfrm>
          <a:off x="1647825" y="15049500"/>
          <a:ext cx="304800" cy="3267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304800</xdr:colOff>
      <xdr:row>42</xdr:row>
      <xdr:rowOff>267435</xdr:rowOff>
    </xdr:to>
    <xdr:sp macro="" textlink="">
      <xdr:nvSpPr>
        <xdr:cNvPr id="6" name="AutoShape 60" descr="ШМ-3 Ширма медична палатна трисекційна ТМ Омега від компанії Medzenet - фото 1">
          <a:extLst>
            <a:ext uri="{FF2B5EF4-FFF2-40B4-BE49-F238E27FC236}">
              <a16:creationId xmlns:a16="http://schemas.microsoft.com/office/drawing/2014/main" id="{C5CA2D41-A9FB-40D0-8AA4-220CDC549200}"/>
            </a:ext>
          </a:extLst>
        </xdr:cNvPr>
        <xdr:cNvSpPr>
          <a:spLocks noChangeAspect="1" noChangeArrowheads="1"/>
        </xdr:cNvSpPr>
      </xdr:nvSpPr>
      <xdr:spPr bwMode="auto">
        <a:xfrm>
          <a:off x="1647825" y="15049500"/>
          <a:ext cx="304800" cy="3267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304800</xdr:colOff>
      <xdr:row>42</xdr:row>
      <xdr:rowOff>267435</xdr:rowOff>
    </xdr:to>
    <xdr:sp macro="" textlink="">
      <xdr:nvSpPr>
        <xdr:cNvPr id="7" name="AutoShape 59" descr="gallery-image">
          <a:extLst>
            <a:ext uri="{FF2B5EF4-FFF2-40B4-BE49-F238E27FC236}">
              <a16:creationId xmlns:a16="http://schemas.microsoft.com/office/drawing/2014/main" id="{C71C97A3-FF6A-4137-BB4D-A12957C3023E}"/>
            </a:ext>
          </a:extLst>
        </xdr:cNvPr>
        <xdr:cNvSpPr>
          <a:spLocks noChangeAspect="1" noChangeArrowheads="1"/>
        </xdr:cNvSpPr>
      </xdr:nvSpPr>
      <xdr:spPr bwMode="auto">
        <a:xfrm>
          <a:off x="1647825" y="15049500"/>
          <a:ext cx="304800" cy="3267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304800</xdr:colOff>
      <xdr:row>42</xdr:row>
      <xdr:rowOff>267435</xdr:rowOff>
    </xdr:to>
    <xdr:sp macro="" textlink="">
      <xdr:nvSpPr>
        <xdr:cNvPr id="8" name="AutoShape 60" descr="gallery-image">
          <a:extLst>
            <a:ext uri="{FF2B5EF4-FFF2-40B4-BE49-F238E27FC236}">
              <a16:creationId xmlns:a16="http://schemas.microsoft.com/office/drawing/2014/main" id="{2161A0BE-E4B8-4563-A384-422C22F4BB0D}"/>
            </a:ext>
          </a:extLst>
        </xdr:cNvPr>
        <xdr:cNvSpPr>
          <a:spLocks noChangeAspect="1" noChangeArrowheads="1"/>
        </xdr:cNvSpPr>
      </xdr:nvSpPr>
      <xdr:spPr bwMode="auto">
        <a:xfrm>
          <a:off x="1647825" y="15049500"/>
          <a:ext cx="304800" cy="3267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304800</xdr:colOff>
      <xdr:row>42</xdr:row>
      <xdr:rowOff>267435</xdr:rowOff>
    </xdr:to>
    <xdr:sp macro="" textlink="">
      <xdr:nvSpPr>
        <xdr:cNvPr id="9" name="AutoShape 61" descr="gallery-image">
          <a:extLst>
            <a:ext uri="{FF2B5EF4-FFF2-40B4-BE49-F238E27FC236}">
              <a16:creationId xmlns:a16="http://schemas.microsoft.com/office/drawing/2014/main" id="{139C7628-BD9D-4299-9FE9-4A1268731761}"/>
            </a:ext>
          </a:extLst>
        </xdr:cNvPr>
        <xdr:cNvSpPr>
          <a:spLocks noChangeAspect="1" noChangeArrowheads="1"/>
        </xdr:cNvSpPr>
      </xdr:nvSpPr>
      <xdr:spPr bwMode="auto">
        <a:xfrm>
          <a:off x="1647825" y="15049500"/>
          <a:ext cx="304800" cy="3267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FA5FEE-62FD-4256-BF31-EEA445FE0B66}">
  <sheetPr>
    <pageSetUpPr fitToPage="1"/>
  </sheetPr>
  <dimension ref="A1:IU65"/>
  <sheetViews>
    <sheetView showGridLines="0" tabSelected="1" zoomScale="70" zoomScaleNormal="70" zoomScaleSheetLayoutView="100" workbookViewId="0">
      <selection activeCell="A59" sqref="A1:L59"/>
    </sheetView>
  </sheetViews>
  <sheetFormatPr defaultColWidth="9.109375" defaultRowHeight="21" x14ac:dyDescent="0.4"/>
  <cols>
    <col min="1" max="1" width="3.6640625" style="2" customWidth="1"/>
    <col min="2" max="2" width="20.33203125" style="1" customWidth="1"/>
    <col min="3" max="3" width="20" style="1" customWidth="1"/>
    <col min="4" max="4" width="40" style="1" customWidth="1"/>
    <col min="5" max="5" width="23" style="1" customWidth="1"/>
    <col min="6" max="6" width="25.6640625" style="1" customWidth="1"/>
    <col min="7" max="7" width="6.44140625" style="1" customWidth="1"/>
    <col min="8" max="8" width="11.109375" style="1" customWidth="1"/>
    <col min="9" max="10" width="16.44140625" style="4" customWidth="1"/>
    <col min="11" max="11" width="19" style="1" customWidth="1"/>
    <col min="12" max="12" width="16.44140625" style="1" customWidth="1"/>
    <col min="13" max="16384" width="9.109375" style="1"/>
  </cols>
  <sheetData>
    <row r="1" spans="1:12" ht="19.2" customHeight="1" x14ac:dyDescent="0.4">
      <c r="A1" s="101" t="s">
        <v>81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</row>
    <row r="2" spans="1:12" x14ac:dyDescent="0.4">
      <c r="A2" s="61" t="s">
        <v>0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</row>
    <row r="4" spans="1:12" ht="29.25" customHeight="1" x14ac:dyDescent="0.4">
      <c r="A4" s="62" t="s">
        <v>33</v>
      </c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</row>
    <row r="5" spans="1:12" ht="23.7" customHeight="1" x14ac:dyDescent="0.4">
      <c r="A5" s="52" t="s">
        <v>1</v>
      </c>
      <c r="B5" s="53"/>
      <c r="C5" s="53"/>
      <c r="D5" s="54"/>
      <c r="E5" s="63" t="s">
        <v>2</v>
      </c>
      <c r="F5" s="63"/>
      <c r="G5" s="63"/>
      <c r="H5" s="63"/>
      <c r="I5" s="63"/>
      <c r="J5" s="63"/>
      <c r="K5" s="63"/>
      <c r="L5" s="63"/>
    </row>
    <row r="6" spans="1:12" ht="23.7" customHeight="1" x14ac:dyDescent="0.4">
      <c r="A6" s="55"/>
      <c r="B6" s="56"/>
      <c r="C6" s="56"/>
      <c r="D6" s="57"/>
      <c r="E6" s="63" t="s">
        <v>3</v>
      </c>
      <c r="F6" s="63"/>
      <c r="G6" s="63"/>
      <c r="H6" s="63"/>
      <c r="I6" s="63"/>
      <c r="J6" s="63"/>
      <c r="K6" s="63"/>
      <c r="L6" s="63"/>
    </row>
    <row r="7" spans="1:12" ht="30" customHeight="1" x14ac:dyDescent="0.4">
      <c r="A7" s="58"/>
      <c r="B7" s="59"/>
      <c r="C7" s="59"/>
      <c r="D7" s="60"/>
      <c r="E7" s="63" t="s">
        <v>4</v>
      </c>
      <c r="F7" s="63"/>
      <c r="G7" s="63"/>
      <c r="H7" s="63"/>
      <c r="I7" s="63"/>
      <c r="J7" s="63"/>
      <c r="K7" s="63"/>
      <c r="L7" s="63"/>
    </row>
    <row r="8" spans="1:12" ht="23.7" customHeight="1" x14ac:dyDescent="0.4">
      <c r="A8" s="79" t="s">
        <v>5</v>
      </c>
      <c r="B8" s="80"/>
      <c r="C8" s="80"/>
      <c r="D8" s="81"/>
      <c r="E8" s="63" t="s">
        <v>6</v>
      </c>
      <c r="F8" s="63"/>
      <c r="G8" s="63"/>
      <c r="H8" s="63"/>
      <c r="I8" s="63"/>
      <c r="J8" s="63"/>
      <c r="K8" s="63"/>
      <c r="L8" s="63"/>
    </row>
    <row r="9" spans="1:12" ht="15" customHeight="1" thickBot="1" x14ac:dyDescent="0.45">
      <c r="A9" s="23"/>
      <c r="B9" s="23"/>
      <c r="C9" s="23"/>
      <c r="D9" s="23"/>
      <c r="E9" s="24"/>
      <c r="F9" s="24"/>
      <c r="G9" s="24"/>
      <c r="H9" s="24"/>
      <c r="I9" s="24"/>
      <c r="J9" s="24"/>
    </row>
    <row r="10" spans="1:12" ht="87" customHeight="1" thickBot="1" x14ac:dyDescent="0.45">
      <c r="A10" s="68" t="s">
        <v>7</v>
      </c>
      <c r="B10" s="68" t="s">
        <v>20</v>
      </c>
      <c r="C10" s="70" t="s">
        <v>8</v>
      </c>
      <c r="D10" s="71"/>
      <c r="E10" s="71"/>
      <c r="F10" s="72"/>
      <c r="G10" s="68" t="s">
        <v>32</v>
      </c>
      <c r="H10" s="68" t="s">
        <v>9</v>
      </c>
      <c r="I10" s="19" t="s">
        <v>21</v>
      </c>
      <c r="J10" s="20" t="s">
        <v>22</v>
      </c>
      <c r="K10" s="68" t="s">
        <v>10</v>
      </c>
      <c r="L10" s="68" t="s">
        <v>35</v>
      </c>
    </row>
    <row r="11" spans="1:12" ht="52.2" customHeight="1" thickBot="1" x14ac:dyDescent="0.45">
      <c r="A11" s="69"/>
      <c r="B11" s="69"/>
      <c r="C11" s="70" t="s">
        <v>11</v>
      </c>
      <c r="D11" s="72"/>
      <c r="E11" s="70" t="s">
        <v>23</v>
      </c>
      <c r="F11" s="72"/>
      <c r="G11" s="69"/>
      <c r="H11" s="69"/>
      <c r="I11" s="93" t="s">
        <v>24</v>
      </c>
      <c r="J11" s="94"/>
      <c r="K11" s="69"/>
      <c r="L11" s="69"/>
    </row>
    <row r="12" spans="1:12" ht="21.6" customHeight="1" thickBot="1" x14ac:dyDescent="0.45">
      <c r="A12" s="30" t="s">
        <v>34</v>
      </c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2"/>
    </row>
    <row r="13" spans="1:12" s="3" customFormat="1" ht="27.45" customHeight="1" x14ac:dyDescent="0.4">
      <c r="A13" s="95">
        <v>1</v>
      </c>
      <c r="B13" s="97" t="s">
        <v>36</v>
      </c>
      <c r="C13" s="82" t="s">
        <v>27</v>
      </c>
      <c r="D13" s="83"/>
      <c r="E13" s="99" t="s">
        <v>29</v>
      </c>
      <c r="F13" s="100"/>
      <c r="G13" s="89" t="s">
        <v>64</v>
      </c>
      <c r="H13" s="91">
        <v>20000</v>
      </c>
      <c r="I13" s="64"/>
      <c r="J13" s="66">
        <f>H13*I13</f>
        <v>0</v>
      </c>
      <c r="K13" s="47"/>
      <c r="L13" s="47"/>
    </row>
    <row r="14" spans="1:12" s="3" customFormat="1" x14ac:dyDescent="0.4">
      <c r="A14" s="96"/>
      <c r="B14" s="98"/>
      <c r="C14" s="27" t="s">
        <v>38</v>
      </c>
      <c r="D14" s="21" t="s">
        <v>39</v>
      </c>
      <c r="E14" s="27" t="s">
        <v>38</v>
      </c>
      <c r="F14" s="25" t="s">
        <v>30</v>
      </c>
      <c r="G14" s="90"/>
      <c r="H14" s="92"/>
      <c r="I14" s="65"/>
      <c r="J14" s="67"/>
      <c r="K14" s="48"/>
      <c r="L14" s="48"/>
    </row>
    <row r="15" spans="1:12" s="3" customFormat="1" x14ac:dyDescent="0.4">
      <c r="A15" s="96"/>
      <c r="B15" s="98"/>
      <c r="C15" s="27" t="s">
        <v>40</v>
      </c>
      <c r="D15" s="21" t="s">
        <v>41</v>
      </c>
      <c r="E15" s="27" t="s">
        <v>40</v>
      </c>
      <c r="F15" s="25" t="s">
        <v>30</v>
      </c>
      <c r="G15" s="90"/>
      <c r="H15" s="92"/>
      <c r="I15" s="65"/>
      <c r="J15" s="67"/>
      <c r="K15" s="48"/>
      <c r="L15" s="48"/>
    </row>
    <row r="16" spans="1:12" s="3" customFormat="1" x14ac:dyDescent="0.4">
      <c r="A16" s="96"/>
      <c r="B16" s="98"/>
      <c r="C16" s="27" t="s">
        <v>43</v>
      </c>
      <c r="D16" s="21" t="s">
        <v>42</v>
      </c>
      <c r="E16" s="27" t="s">
        <v>43</v>
      </c>
      <c r="F16" s="25" t="s">
        <v>30</v>
      </c>
      <c r="G16" s="90"/>
      <c r="H16" s="92"/>
      <c r="I16" s="65"/>
      <c r="J16" s="67"/>
      <c r="K16" s="48"/>
      <c r="L16" s="48"/>
    </row>
    <row r="17" spans="1:12" s="3" customFormat="1" x14ac:dyDescent="0.4">
      <c r="A17" s="96"/>
      <c r="B17" s="98"/>
      <c r="C17" s="27" t="s">
        <v>45</v>
      </c>
      <c r="D17" s="21" t="s">
        <v>44</v>
      </c>
      <c r="E17" s="27" t="s">
        <v>45</v>
      </c>
      <c r="F17" s="25" t="s">
        <v>30</v>
      </c>
      <c r="G17" s="90"/>
      <c r="H17" s="92"/>
      <c r="I17" s="65"/>
      <c r="J17" s="67"/>
      <c r="K17" s="48"/>
      <c r="L17" s="48"/>
    </row>
    <row r="18" spans="1:12" s="3" customFormat="1" x14ac:dyDescent="0.4">
      <c r="A18" s="96"/>
      <c r="B18" s="98"/>
      <c r="C18" s="27" t="s">
        <v>47</v>
      </c>
      <c r="D18" s="21" t="s">
        <v>46</v>
      </c>
      <c r="E18" s="27" t="s">
        <v>47</v>
      </c>
      <c r="F18" s="25" t="s">
        <v>30</v>
      </c>
      <c r="G18" s="90"/>
      <c r="H18" s="92"/>
      <c r="I18" s="65"/>
      <c r="J18" s="67"/>
      <c r="K18" s="48"/>
      <c r="L18" s="48"/>
    </row>
    <row r="19" spans="1:12" s="3" customFormat="1" x14ac:dyDescent="0.4">
      <c r="A19" s="96"/>
      <c r="B19" s="98"/>
      <c r="C19" s="27" t="s">
        <v>48</v>
      </c>
      <c r="D19" s="21" t="s">
        <v>49</v>
      </c>
      <c r="E19" s="27" t="s">
        <v>48</v>
      </c>
      <c r="F19" s="25" t="s">
        <v>30</v>
      </c>
      <c r="G19" s="90"/>
      <c r="H19" s="92"/>
      <c r="I19" s="65"/>
      <c r="J19" s="67"/>
      <c r="K19" s="48"/>
      <c r="L19" s="48"/>
    </row>
    <row r="20" spans="1:12" s="3" customFormat="1" ht="111.6" customHeight="1" x14ac:dyDescent="0.4">
      <c r="A20" s="96"/>
      <c r="B20" s="98"/>
      <c r="C20" s="27" t="s">
        <v>56</v>
      </c>
      <c r="D20" s="73" t="s">
        <v>50</v>
      </c>
      <c r="E20" s="74"/>
      <c r="F20" s="75"/>
      <c r="G20" s="90"/>
      <c r="H20" s="92"/>
      <c r="I20" s="65"/>
      <c r="J20" s="67"/>
      <c r="K20" s="48"/>
      <c r="L20" s="48"/>
    </row>
    <row r="21" spans="1:12" s="3" customFormat="1" ht="27.45" customHeight="1" thickBot="1" x14ac:dyDescent="0.45">
      <c r="A21" s="96"/>
      <c r="B21" s="98"/>
      <c r="C21" s="84" t="s">
        <v>28</v>
      </c>
      <c r="D21" s="85"/>
      <c r="E21" s="28" t="s">
        <v>31</v>
      </c>
      <c r="F21" s="29"/>
      <c r="G21" s="90"/>
      <c r="H21" s="92"/>
      <c r="I21" s="65"/>
      <c r="J21" s="67"/>
      <c r="K21" s="48"/>
      <c r="L21" s="48"/>
    </row>
    <row r="22" spans="1:12" s="3" customFormat="1" ht="27.45" customHeight="1" x14ac:dyDescent="0.4">
      <c r="A22" s="95">
        <v>2</v>
      </c>
      <c r="B22" s="97" t="s">
        <v>37</v>
      </c>
      <c r="C22" s="82" t="s">
        <v>27</v>
      </c>
      <c r="D22" s="83"/>
      <c r="E22" s="99" t="s">
        <v>29</v>
      </c>
      <c r="F22" s="100"/>
      <c r="G22" s="89" t="s">
        <v>64</v>
      </c>
      <c r="H22" s="91">
        <v>1050</v>
      </c>
      <c r="I22" s="64"/>
      <c r="J22" s="66">
        <f>H22*I22</f>
        <v>0</v>
      </c>
      <c r="K22" s="48"/>
      <c r="L22" s="48"/>
    </row>
    <row r="23" spans="1:12" s="3" customFormat="1" ht="27.6" x14ac:dyDescent="0.4">
      <c r="A23" s="96"/>
      <c r="B23" s="98"/>
      <c r="C23" s="27" t="s">
        <v>52</v>
      </c>
      <c r="D23" s="21" t="s">
        <v>51</v>
      </c>
      <c r="E23" s="27" t="s">
        <v>52</v>
      </c>
      <c r="F23" s="25" t="s">
        <v>70</v>
      </c>
      <c r="G23" s="90"/>
      <c r="H23" s="92"/>
      <c r="I23" s="65"/>
      <c r="J23" s="67"/>
      <c r="K23" s="48"/>
      <c r="L23" s="48"/>
    </row>
    <row r="24" spans="1:12" s="3" customFormat="1" x14ac:dyDescent="0.4">
      <c r="A24" s="96"/>
      <c r="B24" s="98"/>
      <c r="C24" s="27" t="s">
        <v>54</v>
      </c>
      <c r="D24" s="21" t="s">
        <v>55</v>
      </c>
      <c r="E24" s="27" t="s">
        <v>54</v>
      </c>
      <c r="F24" s="25" t="s">
        <v>30</v>
      </c>
      <c r="G24" s="90"/>
      <c r="H24" s="92"/>
      <c r="I24" s="65"/>
      <c r="J24" s="67"/>
      <c r="K24" s="48"/>
      <c r="L24" s="48"/>
    </row>
    <row r="25" spans="1:12" s="3" customFormat="1" ht="48.6" customHeight="1" x14ac:dyDescent="0.4">
      <c r="A25" s="96"/>
      <c r="B25" s="98"/>
      <c r="C25" s="43" t="s">
        <v>53</v>
      </c>
      <c r="D25" s="45" t="s">
        <v>59</v>
      </c>
      <c r="E25" s="43" t="s">
        <v>53</v>
      </c>
      <c r="F25" s="50" t="s">
        <v>70</v>
      </c>
      <c r="G25" s="90"/>
      <c r="H25" s="92"/>
      <c r="I25" s="65"/>
      <c r="J25" s="67"/>
      <c r="K25" s="48"/>
      <c r="L25" s="48"/>
    </row>
    <row r="26" spans="1:12" s="3" customFormat="1" ht="48.6" customHeight="1" x14ac:dyDescent="0.4">
      <c r="A26" s="96"/>
      <c r="B26" s="98"/>
      <c r="C26" s="44"/>
      <c r="D26" s="46"/>
      <c r="E26" s="44"/>
      <c r="F26" s="51"/>
      <c r="G26" s="90"/>
      <c r="H26" s="92"/>
      <c r="I26" s="65"/>
      <c r="J26" s="67"/>
      <c r="K26" s="48"/>
      <c r="L26" s="48"/>
    </row>
    <row r="27" spans="1:12" s="3" customFormat="1" ht="27.6" x14ac:dyDescent="0.4">
      <c r="A27" s="96"/>
      <c r="B27" s="98"/>
      <c r="C27" s="27" t="s">
        <v>57</v>
      </c>
      <c r="D27" s="21" t="s">
        <v>58</v>
      </c>
      <c r="E27" s="27" t="s">
        <v>57</v>
      </c>
      <c r="F27" s="25" t="s">
        <v>30</v>
      </c>
      <c r="G27" s="90"/>
      <c r="H27" s="92"/>
      <c r="I27" s="65"/>
      <c r="J27" s="67"/>
      <c r="K27" s="48"/>
      <c r="L27" s="48"/>
    </row>
    <row r="28" spans="1:12" s="3" customFormat="1" x14ac:dyDescent="0.4">
      <c r="A28" s="96"/>
      <c r="B28" s="98"/>
      <c r="C28" s="27" t="s">
        <v>60</v>
      </c>
      <c r="D28" s="21" t="s">
        <v>61</v>
      </c>
      <c r="E28" s="27" t="s">
        <v>60</v>
      </c>
      <c r="F28" s="25" t="s">
        <v>30</v>
      </c>
      <c r="G28" s="90"/>
      <c r="H28" s="92"/>
      <c r="I28" s="65"/>
      <c r="J28" s="67"/>
      <c r="K28" s="48"/>
      <c r="L28" s="48"/>
    </row>
    <row r="29" spans="1:12" s="3" customFormat="1" ht="27.6" x14ac:dyDescent="0.4">
      <c r="A29" s="96"/>
      <c r="B29" s="98"/>
      <c r="C29" s="27" t="s">
        <v>62</v>
      </c>
      <c r="D29" s="21" t="s">
        <v>63</v>
      </c>
      <c r="E29" s="27" t="s">
        <v>62</v>
      </c>
      <c r="F29" s="25" t="s">
        <v>30</v>
      </c>
      <c r="G29" s="90"/>
      <c r="H29" s="92"/>
      <c r="I29" s="65"/>
      <c r="J29" s="67"/>
      <c r="K29" s="48"/>
      <c r="L29" s="48"/>
    </row>
    <row r="30" spans="1:12" s="3" customFormat="1" ht="27.45" customHeight="1" thickBot="1" x14ac:dyDescent="0.45">
      <c r="A30" s="96"/>
      <c r="B30" s="98"/>
      <c r="C30" s="102" t="s">
        <v>28</v>
      </c>
      <c r="D30" s="103"/>
      <c r="E30" s="104" t="s">
        <v>31</v>
      </c>
      <c r="F30" s="105"/>
      <c r="G30" s="90"/>
      <c r="H30" s="92"/>
      <c r="I30" s="65"/>
      <c r="J30" s="67"/>
      <c r="K30" s="49"/>
      <c r="L30" s="49"/>
    </row>
    <row r="31" spans="1:12" s="3" customFormat="1" ht="21" customHeight="1" thickBot="1" x14ac:dyDescent="0.45">
      <c r="A31" s="86" t="s">
        <v>65</v>
      </c>
      <c r="B31" s="87"/>
      <c r="C31" s="87"/>
      <c r="D31" s="87"/>
      <c r="E31" s="87"/>
      <c r="F31" s="87"/>
      <c r="G31" s="87"/>
      <c r="H31" s="87"/>
      <c r="I31" s="88"/>
      <c r="J31" s="37">
        <f>J13+J22</f>
        <v>0</v>
      </c>
      <c r="K31" s="38"/>
      <c r="L31" s="39"/>
    </row>
    <row r="32" spans="1:12" ht="21.6" customHeight="1" thickBot="1" x14ac:dyDescent="0.45">
      <c r="A32" s="30" t="s">
        <v>66</v>
      </c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2"/>
    </row>
    <row r="33" spans="1:12" s="3" customFormat="1" ht="27.45" customHeight="1" x14ac:dyDescent="0.4">
      <c r="A33" s="95">
        <v>3</v>
      </c>
      <c r="B33" s="97" t="s">
        <v>67</v>
      </c>
      <c r="C33" s="82" t="s">
        <v>27</v>
      </c>
      <c r="D33" s="83"/>
      <c r="E33" s="99" t="s">
        <v>29</v>
      </c>
      <c r="F33" s="100"/>
      <c r="G33" s="89" t="s">
        <v>64</v>
      </c>
      <c r="H33" s="91">
        <v>4750</v>
      </c>
      <c r="I33" s="64"/>
      <c r="J33" s="109">
        <f>H33*I33</f>
        <v>0</v>
      </c>
      <c r="K33" s="40"/>
      <c r="L33" s="40"/>
    </row>
    <row r="34" spans="1:12" s="3" customFormat="1" ht="27.6" x14ac:dyDescent="0.4">
      <c r="A34" s="96"/>
      <c r="B34" s="98"/>
      <c r="C34" s="27" t="s">
        <v>52</v>
      </c>
      <c r="D34" s="21" t="s">
        <v>69</v>
      </c>
      <c r="E34" s="27" t="s">
        <v>52</v>
      </c>
      <c r="F34" s="25" t="s">
        <v>30</v>
      </c>
      <c r="G34" s="90"/>
      <c r="H34" s="92"/>
      <c r="I34" s="65"/>
      <c r="J34" s="110"/>
      <c r="K34" s="41"/>
      <c r="L34" s="41"/>
    </row>
    <row r="35" spans="1:12" s="3" customFormat="1" x14ac:dyDescent="0.4">
      <c r="A35" s="96"/>
      <c r="B35" s="98"/>
      <c r="C35" s="27" t="s">
        <v>38</v>
      </c>
      <c r="D35" s="21" t="s">
        <v>71</v>
      </c>
      <c r="E35" s="27" t="s">
        <v>38</v>
      </c>
      <c r="F35" s="25" t="s">
        <v>30</v>
      </c>
      <c r="G35" s="90"/>
      <c r="H35" s="92"/>
      <c r="I35" s="65"/>
      <c r="J35" s="110"/>
      <c r="K35" s="41"/>
      <c r="L35" s="41"/>
    </row>
    <row r="36" spans="1:12" s="3" customFormat="1" x14ac:dyDescent="0.4">
      <c r="A36" s="96"/>
      <c r="B36" s="98"/>
      <c r="C36" s="27" t="s">
        <v>40</v>
      </c>
      <c r="D36" s="21" t="s">
        <v>73</v>
      </c>
      <c r="E36" s="27" t="s">
        <v>40</v>
      </c>
      <c r="F36" s="25" t="s">
        <v>30</v>
      </c>
      <c r="G36" s="90"/>
      <c r="H36" s="92"/>
      <c r="I36" s="65"/>
      <c r="J36" s="110"/>
      <c r="K36" s="41"/>
      <c r="L36" s="41"/>
    </row>
    <row r="37" spans="1:12" s="3" customFormat="1" x14ac:dyDescent="0.4">
      <c r="A37" s="96"/>
      <c r="B37" s="98"/>
      <c r="C37" s="27" t="s">
        <v>72</v>
      </c>
      <c r="D37" s="21" t="s">
        <v>74</v>
      </c>
      <c r="E37" s="27" t="s">
        <v>72</v>
      </c>
      <c r="F37" s="25" t="s">
        <v>30</v>
      </c>
      <c r="G37" s="90"/>
      <c r="H37" s="92"/>
      <c r="I37" s="65"/>
      <c r="J37" s="110"/>
      <c r="K37" s="41"/>
      <c r="L37" s="41"/>
    </row>
    <row r="38" spans="1:12" s="3" customFormat="1" ht="27.6" x14ac:dyDescent="0.4">
      <c r="A38" s="96"/>
      <c r="B38" s="98"/>
      <c r="C38" s="27" t="s">
        <v>48</v>
      </c>
      <c r="D38" s="21" t="s">
        <v>75</v>
      </c>
      <c r="E38" s="27" t="s">
        <v>48</v>
      </c>
      <c r="F38" s="25" t="s">
        <v>30</v>
      </c>
      <c r="G38" s="90"/>
      <c r="H38" s="92"/>
      <c r="I38" s="65"/>
      <c r="J38" s="110"/>
      <c r="K38" s="41"/>
      <c r="L38" s="41"/>
    </row>
    <row r="39" spans="1:12" s="3" customFormat="1" x14ac:dyDescent="0.4">
      <c r="A39" s="96"/>
      <c r="B39" s="98"/>
      <c r="C39" s="27" t="s">
        <v>76</v>
      </c>
      <c r="D39" s="21" t="s">
        <v>77</v>
      </c>
      <c r="E39" s="27" t="s">
        <v>76</v>
      </c>
      <c r="F39" s="25" t="s">
        <v>30</v>
      </c>
      <c r="G39" s="90"/>
      <c r="H39" s="92"/>
      <c r="I39" s="65"/>
      <c r="J39" s="110"/>
      <c r="K39" s="41"/>
      <c r="L39" s="41"/>
    </row>
    <row r="40" spans="1:12" s="3" customFormat="1" ht="111.6" customHeight="1" x14ac:dyDescent="0.4">
      <c r="A40" s="96"/>
      <c r="B40" s="98"/>
      <c r="C40" s="27" t="s">
        <v>56</v>
      </c>
      <c r="D40" s="73" t="s">
        <v>78</v>
      </c>
      <c r="E40" s="74"/>
      <c r="F40" s="75"/>
      <c r="G40" s="90"/>
      <c r="H40" s="92"/>
      <c r="I40" s="65"/>
      <c r="J40" s="110"/>
      <c r="K40" s="41"/>
      <c r="L40" s="41"/>
    </row>
    <row r="41" spans="1:12" s="3" customFormat="1" ht="27.45" customHeight="1" thickBot="1" x14ac:dyDescent="0.45">
      <c r="A41" s="96"/>
      <c r="B41" s="98"/>
      <c r="C41" s="84" t="s">
        <v>28</v>
      </c>
      <c r="D41" s="85"/>
      <c r="E41" s="28" t="s">
        <v>31</v>
      </c>
      <c r="F41" s="29"/>
      <c r="G41" s="90"/>
      <c r="H41" s="92"/>
      <c r="I41" s="65"/>
      <c r="J41" s="110"/>
      <c r="K41" s="42"/>
      <c r="L41" s="42"/>
    </row>
    <row r="42" spans="1:12" s="3" customFormat="1" ht="21" customHeight="1" thickBot="1" x14ac:dyDescent="0.45">
      <c r="A42" s="33" t="s">
        <v>68</v>
      </c>
      <c r="B42" s="34"/>
      <c r="C42" s="35"/>
      <c r="D42" s="35"/>
      <c r="E42" s="34"/>
      <c r="F42" s="34"/>
      <c r="G42" s="34"/>
      <c r="H42" s="34"/>
      <c r="I42" s="36"/>
      <c r="J42" s="37">
        <f>J33</f>
        <v>0</v>
      </c>
      <c r="K42" s="38"/>
      <c r="L42" s="39"/>
    </row>
    <row r="43" spans="1:12" x14ac:dyDescent="0.4">
      <c r="A43" s="17" t="s">
        <v>12</v>
      </c>
      <c r="B43" s="17"/>
      <c r="C43" s="17"/>
      <c r="D43" s="17"/>
      <c r="E43" s="17"/>
      <c r="F43" s="17"/>
      <c r="G43" s="17"/>
      <c r="H43" s="17"/>
      <c r="I43" s="17"/>
      <c r="J43" s="1"/>
    </row>
    <row r="44" spans="1:12" x14ac:dyDescent="0.4">
      <c r="A44" s="108" t="s">
        <v>79</v>
      </c>
      <c r="B44" s="108"/>
      <c r="C44" s="108"/>
      <c r="D44" s="108"/>
      <c r="E44" s="108"/>
      <c r="F44" s="108"/>
      <c r="G44" s="108"/>
      <c r="H44" s="108"/>
      <c r="I44" s="108"/>
      <c r="J44" s="108"/>
      <c r="K44" s="108"/>
      <c r="L44" s="108"/>
    </row>
    <row r="45" spans="1:12" ht="9" customHeight="1" x14ac:dyDescent="0.4">
      <c r="A45" s="12"/>
      <c r="B45" s="12"/>
      <c r="C45" s="12"/>
      <c r="D45" s="12"/>
      <c r="E45" s="12"/>
      <c r="F45" s="12"/>
      <c r="G45" s="12"/>
      <c r="H45" s="12"/>
      <c r="I45" s="12"/>
      <c r="J45" s="1"/>
      <c r="K45"/>
      <c r="L45"/>
    </row>
    <row r="46" spans="1:12" customFormat="1" ht="17.7" customHeight="1" x14ac:dyDescent="0.3">
      <c r="A46" s="18"/>
      <c r="B46" s="11"/>
      <c r="C46" s="11"/>
      <c r="D46" s="11"/>
      <c r="E46" s="11"/>
      <c r="F46" s="11"/>
    </row>
    <row r="47" spans="1:12" x14ac:dyDescent="0.4">
      <c r="A47" s="26" t="s">
        <v>13</v>
      </c>
      <c r="B47" s="26"/>
      <c r="C47" s="26"/>
      <c r="D47" s="26"/>
      <c r="E47" s="26"/>
      <c r="F47" s="26"/>
      <c r="G47" s="26"/>
      <c r="H47" s="26"/>
      <c r="I47" s="26"/>
      <c r="J47" s="1"/>
    </row>
    <row r="48" spans="1:12" ht="27.45" customHeight="1" x14ac:dyDescent="0.4">
      <c r="A48" s="106" t="s">
        <v>80</v>
      </c>
      <c r="B48" s="106"/>
      <c r="C48" s="106"/>
      <c r="D48" s="106"/>
      <c r="E48" s="106"/>
      <c r="F48" s="106"/>
      <c r="G48" s="106"/>
      <c r="H48" s="106"/>
      <c r="I48" s="106"/>
      <c r="J48" s="106"/>
      <c r="K48" s="106"/>
      <c r="L48" s="106"/>
    </row>
    <row r="49" spans="1:255" ht="27.45" customHeight="1" x14ac:dyDescent="0.4">
      <c r="A49" s="106" t="s">
        <v>82</v>
      </c>
      <c r="B49" s="107"/>
      <c r="C49" s="107"/>
      <c r="D49" s="107"/>
      <c r="E49" s="107"/>
      <c r="F49" s="107"/>
      <c r="G49" s="107"/>
      <c r="H49" s="107"/>
      <c r="I49" s="107"/>
      <c r="J49" s="107"/>
      <c r="K49" s="107"/>
      <c r="L49" s="107"/>
    </row>
    <row r="50" spans="1:255" x14ac:dyDescent="0.4">
      <c r="A50" s="15" t="s">
        <v>14</v>
      </c>
      <c r="B50" s="15"/>
      <c r="C50" s="15"/>
      <c r="D50" s="15"/>
      <c r="E50" s="15"/>
      <c r="F50" s="15"/>
      <c r="G50" s="15"/>
      <c r="H50" s="15"/>
      <c r="I50" s="15"/>
      <c r="J50" s="1"/>
      <c r="K50" s="15"/>
      <c r="L50" s="15"/>
    </row>
    <row r="51" spans="1:255" x14ac:dyDescent="0.4">
      <c r="A51" s="76" t="s">
        <v>15</v>
      </c>
      <c r="B51" s="76"/>
      <c r="C51" s="76"/>
      <c r="D51" s="76"/>
      <c r="E51" s="76"/>
      <c r="F51" s="76"/>
      <c r="G51" s="76"/>
      <c r="H51" s="76"/>
      <c r="I51" s="76"/>
      <c r="J51" s="1"/>
    </row>
    <row r="52" spans="1:255" s="8" customFormat="1" ht="13.8" x14ac:dyDescent="0.25">
      <c r="A52" s="77" t="s">
        <v>25</v>
      </c>
      <c r="B52" s="77"/>
      <c r="C52" s="77"/>
      <c r="D52" s="77"/>
      <c r="E52" s="77"/>
      <c r="F52" s="77"/>
      <c r="G52" s="77"/>
      <c r="H52" s="77"/>
      <c r="I52" s="77"/>
      <c r="J52" s="7"/>
      <c r="K52" s="9"/>
      <c r="L52" s="6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  <c r="GI52" s="7"/>
      <c r="GJ52" s="7"/>
      <c r="GK52" s="7"/>
      <c r="GL52" s="7"/>
      <c r="GM52" s="7"/>
      <c r="GN52" s="7"/>
      <c r="GO52" s="7"/>
      <c r="GP52" s="7"/>
      <c r="GQ52" s="7"/>
      <c r="GR52" s="7"/>
      <c r="GS52" s="7"/>
      <c r="GT52" s="7"/>
      <c r="GU52" s="7"/>
      <c r="GV52" s="7"/>
      <c r="GW52" s="7"/>
      <c r="GX52" s="7"/>
      <c r="GY52" s="7"/>
      <c r="GZ52" s="7"/>
      <c r="HA52" s="7"/>
      <c r="HB52" s="7"/>
      <c r="HC52" s="7"/>
      <c r="HD52" s="7"/>
      <c r="HE52" s="7"/>
      <c r="HF52" s="7"/>
      <c r="HG52" s="7"/>
      <c r="HH52" s="7"/>
      <c r="HI52" s="7"/>
      <c r="HJ52" s="7"/>
      <c r="HK52" s="7"/>
      <c r="HL52" s="7"/>
      <c r="HM52" s="7"/>
      <c r="HN52" s="7"/>
      <c r="HO52" s="7"/>
      <c r="HP52" s="7"/>
      <c r="HQ52" s="7"/>
      <c r="HR52" s="7"/>
      <c r="HS52" s="7"/>
      <c r="HT52" s="7"/>
      <c r="HU52" s="7"/>
      <c r="HV52" s="7"/>
      <c r="HW52" s="7"/>
      <c r="HX52" s="7"/>
      <c r="HY52" s="7"/>
      <c r="HZ52" s="7"/>
      <c r="IA52" s="7"/>
      <c r="IB52" s="7"/>
      <c r="IC52" s="7"/>
      <c r="ID52" s="7"/>
      <c r="IE52" s="7"/>
      <c r="IF52" s="7"/>
      <c r="IG52" s="7"/>
      <c r="IH52" s="7"/>
      <c r="II52" s="7"/>
      <c r="IJ52" s="7"/>
      <c r="IK52" s="7"/>
      <c r="IL52" s="7"/>
      <c r="IM52" s="7"/>
      <c r="IN52" s="7"/>
      <c r="IO52" s="7"/>
      <c r="IP52" s="7"/>
      <c r="IQ52" s="7"/>
      <c r="IR52" s="7"/>
      <c r="IS52" s="7"/>
      <c r="IT52" s="7"/>
      <c r="IU52" s="7"/>
    </row>
    <row r="53" spans="1:255" ht="23.7" customHeight="1" x14ac:dyDescent="0.4">
      <c r="A53" s="76" t="s">
        <v>16</v>
      </c>
      <c r="B53" s="76"/>
      <c r="C53" s="76"/>
      <c r="D53" s="76"/>
      <c r="E53" s="76"/>
      <c r="F53" s="76"/>
      <c r="G53" s="76"/>
      <c r="H53" s="76"/>
      <c r="I53" s="76"/>
      <c r="J53" s="1"/>
      <c r="K53" s="9"/>
      <c r="L53" s="6"/>
    </row>
    <row r="54" spans="1:255" x14ac:dyDescent="0.4">
      <c r="A54" s="16" t="s">
        <v>17</v>
      </c>
      <c r="B54" s="15"/>
      <c r="C54" s="15"/>
      <c r="D54" s="15"/>
      <c r="E54" s="15"/>
      <c r="F54" s="15"/>
      <c r="G54" s="15"/>
      <c r="H54" s="15"/>
      <c r="I54" s="15"/>
      <c r="J54" s="1"/>
      <c r="K54" s="9"/>
      <c r="L54" s="6"/>
    </row>
    <row r="55" spans="1:255" ht="11.7" customHeight="1" x14ac:dyDescent="0.4">
      <c r="A55" s="16"/>
      <c r="B55" s="15"/>
      <c r="C55" s="15"/>
      <c r="D55" s="15"/>
      <c r="E55" s="15"/>
      <c r="F55" s="15"/>
      <c r="G55" s="15"/>
      <c r="H55" s="15"/>
      <c r="I55" s="15"/>
      <c r="J55" s="1"/>
      <c r="K55" s="9"/>
      <c r="L55" s="6"/>
    </row>
    <row r="56" spans="1:255" x14ac:dyDescent="0.4">
      <c r="A56" s="22"/>
      <c r="B56" s="11" t="s">
        <v>26</v>
      </c>
      <c r="C56" s="11"/>
      <c r="D56" s="11"/>
      <c r="E56" s="11"/>
      <c r="H56" s="4"/>
      <c r="J56" s="1"/>
      <c r="K56" s="9"/>
      <c r="L56" s="6"/>
    </row>
    <row r="57" spans="1:255" ht="6" customHeight="1" x14ac:dyDescent="0.4">
      <c r="A57" s="22"/>
      <c r="B57" s="11"/>
      <c r="C57" s="11"/>
      <c r="D57" s="11"/>
      <c r="E57" s="11"/>
      <c r="H57" s="4"/>
      <c r="J57" s="1"/>
      <c r="K57" s="9"/>
      <c r="L57" s="6"/>
    </row>
    <row r="58" spans="1:255" s="8" customFormat="1" x14ac:dyDescent="0.4">
      <c r="A58" s="5"/>
      <c r="B58" s="14" t="s">
        <v>18</v>
      </c>
      <c r="C58" s="14"/>
      <c r="D58" s="14"/>
      <c r="E58" s="14"/>
      <c r="F58" s="13"/>
      <c r="G58" s="10"/>
      <c r="H58" s="9"/>
      <c r="I58" s="9"/>
      <c r="J58" s="7"/>
      <c r="K58" s="1"/>
      <c r="L58" s="1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  <c r="GI58" s="7"/>
      <c r="GJ58" s="7"/>
      <c r="GK58" s="7"/>
      <c r="GL58" s="7"/>
      <c r="GM58" s="7"/>
      <c r="GN58" s="7"/>
      <c r="GO58" s="7"/>
      <c r="GP58" s="7"/>
      <c r="GQ58" s="7"/>
      <c r="GR58" s="7"/>
      <c r="GS58" s="7"/>
      <c r="GT58" s="7"/>
      <c r="GU58" s="7"/>
      <c r="GV58" s="7"/>
      <c r="GW58" s="7"/>
      <c r="GX58" s="7"/>
      <c r="GY58" s="7"/>
      <c r="GZ58" s="7"/>
      <c r="HA58" s="7"/>
      <c r="HB58" s="7"/>
      <c r="HC58" s="7"/>
      <c r="HD58" s="7"/>
      <c r="HE58" s="7"/>
      <c r="HF58" s="7"/>
      <c r="HG58" s="7"/>
      <c r="HH58" s="7"/>
      <c r="HI58" s="7"/>
      <c r="HJ58" s="7"/>
      <c r="HK58" s="7"/>
      <c r="HL58" s="7"/>
      <c r="HM58" s="7"/>
      <c r="HN58" s="7"/>
      <c r="HO58" s="7"/>
      <c r="HP58" s="7"/>
      <c r="HQ58" s="7"/>
      <c r="HR58" s="7"/>
      <c r="HS58" s="7"/>
      <c r="HT58" s="7"/>
      <c r="HU58" s="7"/>
      <c r="HV58" s="7"/>
      <c r="HW58" s="7"/>
      <c r="HX58" s="7"/>
      <c r="HY58" s="7"/>
      <c r="HZ58" s="7"/>
      <c r="IA58" s="7"/>
      <c r="IB58" s="7"/>
      <c r="IC58" s="7"/>
      <c r="ID58" s="7"/>
      <c r="IE58" s="7"/>
      <c r="IF58" s="7"/>
      <c r="IG58" s="7"/>
      <c r="IH58" s="7"/>
      <c r="II58" s="7"/>
      <c r="IJ58" s="7"/>
      <c r="IK58" s="7"/>
      <c r="IL58" s="7"/>
      <c r="IM58" s="7"/>
      <c r="IN58" s="7"/>
      <c r="IO58" s="7"/>
      <c r="IP58" s="7"/>
      <c r="IQ58" s="7"/>
      <c r="IR58" s="7"/>
      <c r="IS58" s="7"/>
      <c r="IT58" s="7"/>
      <c r="IU58" s="7"/>
    </row>
    <row r="59" spans="1:255" s="8" customFormat="1" x14ac:dyDescent="0.4">
      <c r="A59" s="11"/>
      <c r="B59" s="78" t="s">
        <v>19</v>
      </c>
      <c r="C59" s="78"/>
      <c r="D59" s="78"/>
      <c r="E59" s="78"/>
      <c r="F59" s="78"/>
      <c r="G59" s="10"/>
      <c r="H59" s="9"/>
      <c r="I59" s="9"/>
      <c r="J59" s="7"/>
      <c r="K59" s="1"/>
      <c r="L59" s="1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  <c r="GI59" s="7"/>
      <c r="GJ59" s="7"/>
      <c r="GK59" s="7"/>
      <c r="GL59" s="7"/>
      <c r="GM59" s="7"/>
      <c r="GN59" s="7"/>
      <c r="GO59" s="7"/>
      <c r="GP59" s="7"/>
      <c r="GQ59" s="7"/>
      <c r="GR59" s="7"/>
      <c r="GS59" s="7"/>
      <c r="GT59" s="7"/>
      <c r="GU59" s="7"/>
      <c r="GV59" s="7"/>
      <c r="GW59" s="7"/>
      <c r="GX59" s="7"/>
      <c r="GY59" s="7"/>
      <c r="GZ59" s="7"/>
      <c r="HA59" s="7"/>
      <c r="HB59" s="7"/>
      <c r="HC59" s="7"/>
      <c r="HD59" s="7"/>
      <c r="HE59" s="7"/>
      <c r="HF59" s="7"/>
      <c r="HG59" s="7"/>
      <c r="HH59" s="7"/>
      <c r="HI59" s="7"/>
      <c r="HJ59" s="7"/>
      <c r="HK59" s="7"/>
      <c r="HL59" s="7"/>
      <c r="HM59" s="7"/>
      <c r="HN59" s="7"/>
      <c r="HO59" s="7"/>
      <c r="HP59" s="7"/>
      <c r="HQ59" s="7"/>
      <c r="HR59" s="7"/>
      <c r="HS59" s="7"/>
      <c r="HT59" s="7"/>
      <c r="HU59" s="7"/>
      <c r="HV59" s="7"/>
      <c r="HW59" s="7"/>
      <c r="HX59" s="7"/>
      <c r="HY59" s="7"/>
      <c r="HZ59" s="7"/>
      <c r="IA59" s="7"/>
      <c r="IB59" s="7"/>
      <c r="IC59" s="7"/>
      <c r="ID59" s="7"/>
      <c r="IE59" s="7"/>
      <c r="IF59" s="7"/>
      <c r="IG59" s="7"/>
      <c r="IH59" s="7"/>
      <c r="II59" s="7"/>
      <c r="IJ59" s="7"/>
      <c r="IK59" s="7"/>
      <c r="IL59" s="7"/>
      <c r="IM59" s="7"/>
      <c r="IN59" s="7"/>
      <c r="IO59" s="7"/>
      <c r="IP59" s="7"/>
      <c r="IQ59" s="7"/>
      <c r="IR59" s="7"/>
      <c r="IS59" s="7"/>
      <c r="IT59" s="7"/>
      <c r="IU59" s="7"/>
    </row>
    <row r="60" spans="1:255" x14ac:dyDescent="0.4">
      <c r="A60" s="1"/>
      <c r="I60" s="1"/>
      <c r="J60" s="1"/>
    </row>
    <row r="61" spans="1:255" x14ac:dyDescent="0.4">
      <c r="A61" s="1"/>
      <c r="I61" s="1"/>
      <c r="J61" s="1"/>
    </row>
    <row r="62" spans="1:255" x14ac:dyDescent="0.4">
      <c r="A62" s="1"/>
      <c r="I62" s="1"/>
      <c r="J62" s="1"/>
    </row>
    <row r="63" spans="1:255" x14ac:dyDescent="0.4">
      <c r="A63" s="1"/>
      <c r="I63" s="1"/>
      <c r="J63" s="1"/>
    </row>
    <row r="64" spans="1:255" x14ac:dyDescent="0.4">
      <c r="A64" s="1"/>
      <c r="I64" s="1"/>
      <c r="J64" s="1"/>
    </row>
    <row r="65" s="1" customFormat="1" x14ac:dyDescent="0.4"/>
  </sheetData>
  <mergeCells count="72">
    <mergeCell ref="A1:L1"/>
    <mergeCell ref="J22:J30"/>
    <mergeCell ref="C30:D30"/>
    <mergeCell ref="E30:F30"/>
    <mergeCell ref="A22:A30"/>
    <mergeCell ref="B22:B30"/>
    <mergeCell ref="C22:D22"/>
    <mergeCell ref="E22:F22"/>
    <mergeCell ref="L10:L11"/>
    <mergeCell ref="K10:K11"/>
    <mergeCell ref="G13:G21"/>
    <mergeCell ref="H13:H21"/>
    <mergeCell ref="B59:F59"/>
    <mergeCell ref="A8:D8"/>
    <mergeCell ref="C13:D13"/>
    <mergeCell ref="C21:D21"/>
    <mergeCell ref="A31:I31"/>
    <mergeCell ref="G22:G30"/>
    <mergeCell ref="H22:H30"/>
    <mergeCell ref="I22:I30"/>
    <mergeCell ref="I11:J11"/>
    <mergeCell ref="A13:A21"/>
    <mergeCell ref="B13:B21"/>
    <mergeCell ref="E13:F13"/>
    <mergeCell ref="E21:F21"/>
    <mergeCell ref="A49:L49"/>
    <mergeCell ref="J31:L31"/>
    <mergeCell ref="A44:L44"/>
    <mergeCell ref="A12:L12"/>
    <mergeCell ref="D20:F20"/>
    <mergeCell ref="A51:I51"/>
    <mergeCell ref="A52:I52"/>
    <mergeCell ref="A53:I53"/>
    <mergeCell ref="A48:L48"/>
    <mergeCell ref="A33:A41"/>
    <mergeCell ref="B33:B41"/>
    <mergeCell ref="C33:D33"/>
    <mergeCell ref="E33:F33"/>
    <mergeCell ref="G33:G41"/>
    <mergeCell ref="H33:H41"/>
    <mergeCell ref="I33:I41"/>
    <mergeCell ref="J33:J41"/>
    <mergeCell ref="D40:F40"/>
    <mergeCell ref="C41:D41"/>
    <mergeCell ref="E8:L8"/>
    <mergeCell ref="A10:A11"/>
    <mergeCell ref="B10:B11"/>
    <mergeCell ref="C10:F10"/>
    <mergeCell ref="G10:G11"/>
    <mergeCell ref="H10:H11"/>
    <mergeCell ref="C11:D11"/>
    <mergeCell ref="E11:F11"/>
    <mergeCell ref="A5:D7"/>
    <mergeCell ref="A2:L2"/>
    <mergeCell ref="A4:L4"/>
    <mergeCell ref="E5:L5"/>
    <mergeCell ref="E6:L6"/>
    <mergeCell ref="E7:L7"/>
    <mergeCell ref="C25:C26"/>
    <mergeCell ref="D25:D26"/>
    <mergeCell ref="L13:L30"/>
    <mergeCell ref="K13:K30"/>
    <mergeCell ref="E25:E26"/>
    <mergeCell ref="F25:F26"/>
    <mergeCell ref="I13:I21"/>
    <mergeCell ref="J13:J21"/>
    <mergeCell ref="E41:F41"/>
    <mergeCell ref="A32:L32"/>
    <mergeCell ref="A42:I42"/>
    <mergeCell ref="J42:L42"/>
    <mergeCell ref="L33:L41"/>
    <mergeCell ref="K33:K41"/>
  </mergeCells>
  <pageMargins left="0.31496062992125984" right="0.11811023622047245" top="0.19685039370078741" bottom="0" header="0.31496062992125984" footer="0.31496062992125984"/>
  <pageSetup paperSize="9" scale="78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62489ABE522A1449B0D30ED8D5C2137" ma:contentTypeVersion="17" ma:contentTypeDescription="Створення нового документа." ma:contentTypeScope="" ma:versionID="7aa0a7ff8f1f1ef58f5adb4f56aad4f0">
  <xsd:schema xmlns:xsd="http://www.w3.org/2001/XMLSchema" xmlns:xs="http://www.w3.org/2001/XMLSchema" xmlns:p="http://schemas.microsoft.com/office/2006/metadata/properties" xmlns:ns2="da1f5153-a60d-4c7d-aa7d-fcec6e6c577f" xmlns:ns3="a9a173d0-7d7b-474c-9f09-61af4b12b285" targetNamespace="http://schemas.microsoft.com/office/2006/metadata/properties" ma:root="true" ma:fieldsID="78d5330b9e89ecb5c5cdb05463b325a6" ns2:_="" ns3:_="">
    <xsd:import namespace="da1f5153-a60d-4c7d-aa7d-fcec6e6c577f"/>
    <xsd:import namespace="a9a173d0-7d7b-474c-9f09-61af4b12b28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_x0414__x0430__x0442__x0430_" minOccurs="0"/>
                <xsd:element ref="ns2:_x043d__x043e__x043c__x0435__x0440__x043f__x0440__x043e__x0442__x043e__x043a__x043e__x043b__x0443_" minOccurs="0"/>
                <xsd:element ref="ns3:SharedWithUsers" minOccurs="0"/>
                <xsd:element ref="ns3:SharedWithDetail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1f5153-a60d-4c7d-aa7d-fcec6e6c57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Теги зображень" ma:readOnly="false" ma:fieldId="{5cf76f15-5ced-4ddc-b409-7134ff3c332f}" ma:taxonomyMulti="true" ma:sspId="c5f02cea-a3a8-4e6d-8be5-ced81e35596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x0414__x0430__x0442__x0430_" ma:index="20" nillable="true" ma:displayName="Дата" ma:format="DateOnly" ma:internalName="_x0414__x0430__x0442__x0430_">
      <xsd:simpleType>
        <xsd:restriction base="dms:DateTime"/>
      </xsd:simpleType>
    </xsd:element>
    <xsd:element name="_x043d__x043e__x043c__x0435__x0440__x043f__x0440__x043e__x0442__x043e__x043a__x043e__x043b__x0443_" ma:index="21" nillable="true" ma:displayName="номер протоколу" ma:format="Dropdown" ma:internalName="_x043d__x043e__x043c__x0435__x0440__x043f__x0440__x043e__x0442__x043e__x043a__x043e__x043b__x0443_" ma:percentage="FALSE">
      <xsd:simpleType>
        <xsd:restriction base="dms:Number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a173d0-7d7b-474c-9f09-61af4b12b285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ef5b363b-0516-49da-93e2-12a9069128de}" ma:internalName="TaxCatchAll" ma:showField="CatchAllData" ma:web="a9a173d0-7d7b-474c-9f09-61af4b12b28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9a173d0-7d7b-474c-9f09-61af4b12b285" xsi:nil="true"/>
    <_x0414__x0430__x0442__x0430_ xmlns="da1f5153-a60d-4c7d-aa7d-fcec6e6c577f" xsi:nil="true"/>
    <lcf76f155ced4ddcb4097134ff3c332f xmlns="da1f5153-a60d-4c7d-aa7d-fcec6e6c577f">
      <Terms xmlns="http://schemas.microsoft.com/office/infopath/2007/PartnerControls"/>
    </lcf76f155ced4ddcb4097134ff3c332f>
    <_x043d__x043e__x043c__x0435__x0440__x043f__x0440__x043e__x0442__x043e__x043a__x043e__x043b__x0443_ xmlns="da1f5153-a60d-4c7d-aa7d-fcec6e6c577f" xsi:nil="true"/>
  </documentManagement>
</p:properties>
</file>

<file path=customXml/itemProps1.xml><?xml version="1.0" encoding="utf-8"?>
<ds:datastoreItem xmlns:ds="http://schemas.openxmlformats.org/officeDocument/2006/customXml" ds:itemID="{E75DDEC3-F5B9-433F-A913-BC2C80130B6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95E86A6-B592-44C5-96EB-E5B563C3A81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a1f5153-a60d-4c7d-aa7d-fcec6e6c577f"/>
    <ds:schemaRef ds:uri="a9a173d0-7d7b-474c-9f09-61af4b12b28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3D60E41-C3D1-4810-853B-A54E1C653AB7}">
  <ds:schemaRefs>
    <ds:schemaRef ds:uri="http://schemas.microsoft.com/office/2006/metadata/properties"/>
    <ds:schemaRef ds:uri="http://schemas.microsoft.com/office/infopath/2007/PartnerControls"/>
    <ds:schemaRef ds:uri="a9a173d0-7d7b-474c-9f09-61af4b12b285"/>
    <ds:schemaRef ds:uri="da1f5153-a60d-4c7d-aa7d-fcec6e6c577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Додаток2</vt:lpstr>
      <vt:lpstr>Додаток2!Область_друку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2026-09-24T06:36:04Z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0x010100762489ABE522A1449B0D30ED8D5C2137</vt:lpwstr>
  </property>
  <property fmtid="{D5CDD505-2E9C-101B-9397-08002B2CF9AE}" pid="3" name="MediaServiceImageTags">
    <vt:lpwstr/>
  </property>
</Properties>
</file>