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3238" documentId="13_ncr:1_{2B86E354-F780-45D1-942E-10D181CF870D}" xr6:coauthVersionLast="47" xr6:coauthVersionMax="47" xr10:uidLastSave="{0011EEC1-08A0-4FBF-A213-18D298A66520}"/>
  <bookViews>
    <workbookView xWindow="28680" yWindow="-120" windowWidth="29040" windowHeight="15720" xr2:uid="{00000000-000D-0000-FFFF-FFFF00000000}"/>
  </bookViews>
  <sheets>
    <sheet name="Додаток №2_Форма ЦП" sheetId="8" r:id="rId1"/>
    <sheet name="Додаток №3_Розподіл продукції" sheetId="9" r:id="rId2"/>
  </sheets>
  <definedNames>
    <definedName name="_xlnm._FilterDatabase" localSheetId="1" hidden="1">'Додаток №3_Розподіл продукції'!$A$4:$L$4</definedName>
    <definedName name="_xlnm.Print_Area" localSheetId="0">'Додаток №2_Форма ЦП'!$A$1:$H$132</definedName>
    <definedName name="_xlnm.Print_Area" localSheetId="1">'Додаток №3_Розподіл продукції'!$A$1:$L$44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7" i="8" l="1"/>
  <c r="H102" i="8"/>
  <c r="H104" i="8"/>
  <c r="H109" i="8"/>
  <c r="H89" i="8"/>
  <c r="H78" i="8"/>
  <c r="H70" i="8"/>
  <c r="H54" i="8"/>
  <c r="H13" i="8" l="1"/>
  <c r="I29" i="9"/>
  <c r="H29" i="9"/>
  <c r="E29" i="9"/>
  <c r="F29" i="9"/>
  <c r="G29" i="9"/>
  <c r="J29" i="9"/>
  <c r="K29" i="9"/>
  <c r="L29" i="9"/>
  <c r="D29" i="9"/>
  <c r="H38" i="8" l="1"/>
  <c r="H25" i="8"/>
</calcChain>
</file>

<file path=xl/sharedStrings.xml><?xml version="1.0" encoding="utf-8"?>
<sst xmlns="http://schemas.openxmlformats.org/spreadsheetml/2006/main" count="385" uniqueCount="187">
  <si>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</si>
  <si>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</si>
  <si>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</si>
  <si>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</si>
  <si>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</si>
  <si>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</si>
  <si>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</si>
  <si>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</si>
  <si>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Кількість</t>
  </si>
  <si>
    <t>Запит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</si>
  <si>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</si>
  <si>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</si>
  <si>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</si>
  <si>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Одиниця виміру</t>
  </si>
  <si>
    <t>Ціна 
за одиницю, грн</t>
  </si>
  <si>
    <t>Всього вартість, грн</t>
  </si>
  <si>
    <t xml:space="preserve">(зазначається з урахуванням всіх податків і зборів) 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</si>
  <si>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</si>
  <si>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</si>
  <si>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</si>
  <si>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</si>
  <si>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</si>
  <si>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Учасники повинні подавати цінові пропозиції, підписані уповноваженою особою та скріплені печаткою (за наявності).  Додатково пропозиції мають бути надані в електронному форматі (Excel).</t>
  </si>
  <si>
    <t>Запропонований Учасником товар (у разі подання еквіваленту) повинен повністю відповідати або перевищувати всі технічні, якісні та функціональні характеристики, зазначені у даному технічному завданні.</t>
  </si>
  <si>
    <r>
      <rPr>
        <b/>
        <sz val="18"/>
        <color theme="1"/>
        <rFont val="Times New Roman"/>
        <family val="1"/>
        <charset val="204"/>
      </rPr>
      <t>Терміни виконання: </t>
    </r>
    <r>
      <rPr>
        <b/>
        <sz val="18"/>
        <color rgb="FFFF0000"/>
        <rFont val="Times New Roman"/>
        <family val="1"/>
        <charset val="204"/>
      </rPr>
      <t xml:space="preserve"> _________________</t>
    </r>
    <r>
      <rPr>
        <sz val="18"/>
        <color rgb="FFFF0000"/>
        <rFont val="Times New Roman"/>
        <family val="1"/>
        <charset val="204"/>
      </rPr>
      <t> </t>
    </r>
    <r>
      <rPr>
        <b/>
        <i/>
        <sz val="18"/>
        <color rgb="FFFF0000"/>
        <rFont val="Times New Roman"/>
        <family val="1"/>
        <charset val="204"/>
      </rPr>
      <t>(</t>
    </r>
    <r>
      <rPr>
        <i/>
        <sz val="18"/>
        <color rgb="FFFF0000"/>
        <rFont val="Times New Roman"/>
        <family val="1"/>
        <charset val="204"/>
      </rPr>
      <t>прописати</t>
    </r>
    <r>
      <rPr>
        <b/>
        <i/>
        <sz val="18"/>
        <color rgb="FFFF0000"/>
        <rFont val="Times New Roman"/>
        <family val="1"/>
        <charset val="204"/>
      </rPr>
      <t xml:space="preserve">), </t>
    </r>
    <r>
      <rPr>
        <b/>
        <i/>
        <sz val="18"/>
        <color theme="1"/>
        <rFont val="Times New Roman"/>
        <family val="1"/>
        <charset val="204"/>
      </rPr>
      <t>календарних днів з моменту укладення договору.</t>
    </r>
  </si>
  <si>
    <t>РОЗПОДІЛ ПРОДУКЦІЇ</t>
  </si>
  <si>
    <t>№</t>
  </si>
  <si>
    <t>Організація</t>
  </si>
  <si>
    <t>Найменування</t>
  </si>
  <si>
    <t>Загальна кількість</t>
  </si>
  <si>
    <t>Рівненська ОО</t>
  </si>
  <si>
    <t>примірник</t>
  </si>
  <si>
    <t>Кожна пачка повинна бути захищена від механічних пошкоджень, забруднення та впливу вологи під час транспортування і зберігання.</t>
  </si>
  <si>
    <t>На кожній коробці має бути зазначено найменування продукції та кількість примірників.</t>
  </si>
  <si>
    <t>Кожна пачка повинна бути захищена від механічних пошкоджень, забруднення та впливу вологи під час транспортування і зберігання</t>
  </si>
  <si>
    <t>На кожній коробці має бути зазначено найменування продукції та кількість примірників</t>
  </si>
  <si>
    <t>Одеська ОО</t>
  </si>
  <si>
    <t>Черкаська ОО</t>
  </si>
  <si>
    <t>Полтавська ОО</t>
  </si>
  <si>
    <t>м. Одеса</t>
  </si>
  <si>
    <t>м. Рівне</t>
  </si>
  <si>
    <t>м. Черкаси</t>
  </si>
  <si>
    <t>м. Полтава</t>
  </si>
  <si>
    <t>Місто поставки</t>
  </si>
  <si>
    <t>*Детальні адреси доставки та контактні дані відповідальних осіб-одержувачів будуть надані переможцю закупівлі під час укладення договору.</t>
  </si>
  <si>
    <t>Додаток №4 до Запиту_№3314-3315NM</t>
  </si>
  <si>
    <t>Додаток №3 до Запиту_№3314-3315NM</t>
  </si>
  <si>
    <t>Комікс</t>
  </si>
  <si>
    <t>Стікерпак</t>
  </si>
  <si>
    <t>Євробуклет</t>
  </si>
  <si>
    <t>Миколаївська ОО</t>
  </si>
  <si>
    <t>м. Миколаїв</t>
  </si>
  <si>
    <t>Запорізька ОО</t>
  </si>
  <si>
    <t>м. Запоріжжя</t>
  </si>
  <si>
    <t>Харківська ОО</t>
  </si>
  <si>
    <t>м. Харків</t>
  </si>
  <si>
    <t>Сумська ОО</t>
  </si>
  <si>
    <t>м. Суми</t>
  </si>
  <si>
    <t>НК ТЧХУ</t>
  </si>
  <si>
    <t>м. Київ</t>
  </si>
  <si>
    <t>Чернівецька ОО</t>
  </si>
  <si>
    <t>-</t>
  </si>
  <si>
    <t>Чернівецька обл.</t>
  </si>
  <si>
    <t>Львівська ОО</t>
  </si>
  <si>
    <t>м. Львів</t>
  </si>
  <si>
    <t>Закарпатська ОО</t>
  </si>
  <si>
    <t>м. Ужгород</t>
  </si>
  <si>
    <t>Волинська ОО</t>
  </si>
  <si>
    <t>м. Луцьк</t>
  </si>
  <si>
    <t>Івано-Франківська ОО</t>
  </si>
  <si>
    <t>м. Івано-Франківськ</t>
  </si>
  <si>
    <t>Кіровоградська ОО</t>
  </si>
  <si>
    <t>м. Кропивницький</t>
  </si>
  <si>
    <t>Херсонська ОО</t>
  </si>
  <si>
    <t>м. Херсон</t>
  </si>
  <si>
    <t>Вінницька ОО</t>
  </si>
  <si>
    <t>м. Вінниця</t>
  </si>
  <si>
    <t>Тернопільська ОО</t>
  </si>
  <si>
    <t>м. Тернопіль</t>
  </si>
  <si>
    <t>Хмельницька ОО</t>
  </si>
  <si>
    <t>м. Хмельницький</t>
  </si>
  <si>
    <t>Житомирська ОО</t>
  </si>
  <si>
    <t>м. Житомир</t>
  </si>
  <si>
    <t>Київська ОО</t>
  </si>
  <si>
    <t>Київська обл.</t>
  </si>
  <si>
    <t>Чернігівська ОО</t>
  </si>
  <si>
    <t>м. Чернігів</t>
  </si>
  <si>
    <t>Дніпропетровська ОО</t>
  </si>
  <si>
    <t>м. Дніпро</t>
  </si>
  <si>
    <t>Донецька ОО</t>
  </si>
  <si>
    <t>м. Краматорськ</t>
  </si>
  <si>
    <t>Дитяча навчально-розважальна розмальовка</t>
  </si>
  <si>
    <t>Методичний посібник/буклет формату А5 для педагогів</t>
  </si>
  <si>
    <t>Шкільний зошит у клітинку</t>
  </si>
  <si>
    <t>Шкільний зошит у лінійку</t>
  </si>
  <si>
    <t>Навчально-розвивальна картина за номерами (на полотні з підрамником)</t>
  </si>
  <si>
    <t>Навчально-розвивальний пазл "Знання - твоя сила!"</t>
  </si>
  <si>
    <t>Навчально-розвивальна картина за номерами</t>
  </si>
  <si>
    <t xml:space="preserve"> **Закупівля здійснюється різними Лотами</t>
  </si>
  <si>
    <t>Методичний посібник / буклет формату А5 для педагогів</t>
  </si>
  <si>
    <t>Формат А5 (148×210 мм ±1 мм)</t>
  </si>
  <si>
    <t>Кількість сторінок: 40 стор. + обкладинка + 4 стор.</t>
  </si>
  <si>
    <t>Обкладинка: крейдований глянцевий папір</t>
  </si>
  <si>
    <t>Щільність обкладинки не менше 200 г/м²</t>
  </si>
  <si>
    <t>Друк обкладинки 4+0</t>
  </si>
  <si>
    <t>Внутрішній блок: крейдований матовий папір</t>
  </si>
  <si>
    <t>Друк внутрішнього блоку 4+4</t>
  </si>
  <si>
    <t>16 сторінок + обкладинка (4 стор.)</t>
  </si>
  <si>
    <t>Обкладинка: крейдований глянцевий папір, 200 г/м² ±10 г/м²</t>
  </si>
  <si>
    <t>Друк внутрішнього блоку 1+1</t>
  </si>
  <si>
    <t>Кріплення: 2 металеві скоби</t>
  </si>
  <si>
    <t>Пакування по 100 шт. у пачці</t>
  </si>
  <si>
    <t>36 сторінок + обкладинка</t>
  </si>
  <si>
    <t>Друк 4+0</t>
  </si>
  <si>
    <t>Плотерна порізка за макетом</t>
  </si>
  <si>
    <t>Внутрішній блок: офсетний папір, щільністю 100-120 г/м²</t>
  </si>
  <si>
    <t>Внутрішній блок: офсетний папір, щільністю 60-70 г/м²</t>
  </si>
  <si>
    <t>Щільність: не менше 100 г/м²</t>
  </si>
  <si>
    <t>Пачки упаковуються в крафтовий папір достатньої щільності</t>
  </si>
  <si>
    <t>Формат готового виробу: А4 (210 × 297 мм). Орієнтація: книжкова (вертикальна)</t>
  </si>
  <si>
    <t>Кріплення: 2 металеві скоби (степлерування по центру)</t>
  </si>
  <si>
    <t>Фарби: стійкі до стирання, не залишають слідів
Вирівнювання сторінок: без зміщень
Кольори повинні відповідати макету Замовника</t>
  </si>
  <si>
    <t>Пачки запаковуються у щільний крафт-папір з подальшим пакуванням в тарнспортну коробку</t>
  </si>
  <si>
    <t>Друк відповідно до макетів, наданих Замовником  у готовому до друку форматі PDF.</t>
  </si>
  <si>
    <t xml:space="preserve">Формат готового виробу: В5 (170 × 205 мм) </t>
  </si>
  <si>
    <t>Розліновка: клітинка з полями (червоний колір)</t>
  </si>
  <si>
    <t>Колірність друку: 1+1 (одноколірний друк сірим або блакитним чорнилом)</t>
  </si>
  <si>
    <t>Щільність паперу: 170–200 г/м²</t>
  </si>
  <si>
    <t>Обкладинка: крейдований папір або целюлозний картон</t>
  </si>
  <si>
    <t>Обрізка: з трьох сторін після скріплення, кути прямі</t>
  </si>
  <si>
    <t>Центрування блоку: рівномірне, без зміщення розліновки та полів</t>
  </si>
  <si>
    <t>Якість друку: чітка геометрія клітинок, відсутність смуг, змазування чорнила та механічних пошкоджень</t>
  </si>
  <si>
    <t>Лот 1. Друкована інформаційно-освітня продукція</t>
  </si>
  <si>
    <t>Розліновка: лінія з вертикальним полем червоного кольору.</t>
  </si>
  <si>
    <t>Пакування по 50-100 шт. у пачці</t>
  </si>
  <si>
    <t>Формат виробу А5</t>
  </si>
  <si>
    <t>Матеріал: біла самоклеюча плівка типу Oracal, глянцева або еквівалент</t>
  </si>
  <si>
    <t>Євробуклети</t>
  </si>
  <si>
    <t>Євробуклет (з двома фальцами).</t>
  </si>
  <si>
    <t>Формат у зігнутому вигляді: 99 × 210 мм (± 1 мм).</t>
  </si>
  <si>
    <t>Формат у розгорнутому вигляді: 297 × 210 мм (± 1 мм).</t>
  </si>
  <si>
    <t>Папір: крейдований глянцевий</t>
  </si>
  <si>
    <t>Щільність паперу: 150 г/м².</t>
  </si>
  <si>
    <t>Фарбовість: 4+4 (повноколірний друк з обох боків).</t>
  </si>
  <si>
    <t>Фальцювання: 2 фальци (бігування для уникнення тріщин на згинах).</t>
  </si>
  <si>
    <t>Спосіб друку: офсетний або цифровий (залежно від тиражу, із забезпеченням стабільності кольорів).</t>
  </si>
  <si>
    <t>Постдрукарська обробка: обрізка по формату, бігування, фальцювання, контроль якості перед пакуванням.</t>
  </si>
  <si>
    <t>Пакування: групова упаковка в термозбіжну плівку по 50–100 шт. з подальшим пакуванням у гофрокороб.</t>
  </si>
  <si>
    <t>Формат готового виробу: 210 х 270 мм; орієнтація вертикальна.</t>
  </si>
  <si>
    <t>Комікс
3 макети - по 26 000 шт.</t>
  </si>
  <si>
    <t>Лот 2. Навчально-розвивальні набори</t>
  </si>
  <si>
    <t>Загальна вартість пропозиції по ЛОТ 1, грн*</t>
  </si>
  <si>
    <t>Загальна вартість пропозиції по ЛОТ2, грн*</t>
  </si>
  <si>
    <t>шт</t>
  </si>
  <si>
    <t>Кількість сторінок: 16 (включаючи обкладинку);</t>
  </si>
  <si>
    <t>Орієнтація: книжкова.</t>
  </si>
  <si>
    <t>Папір: крейдований матовий, щільність не менше 200 г/м²;</t>
  </si>
  <si>
    <t>Кольоровість: 4+4, матова ламінація всіх сторінок.</t>
  </si>
  <si>
    <t>Тип кріплення: 2 металеві скоби по корінцю.</t>
  </si>
  <si>
    <t>Макет надається Замовником у готовому до друку форматі PDF.</t>
  </si>
  <si>
    <t>Метод друку: офсетний або еквівалент;</t>
  </si>
  <si>
    <t>Пачки запаковуються в тарнспортну коробку</t>
  </si>
  <si>
    <t>Якість друку: чіткість контурів, відсутність змазування, перекосів, смуг та механічних пошкоджень.
Безпека: усі матеріали повинні відповідати санітарно-гігієнічним нормам України для дитячої продукції.</t>
  </si>
  <si>
    <t>Пензлі: нейлоновий ворс, дерев'яна або пластикова ручка.</t>
  </si>
  <si>
    <t>Кожен комплект повинен містити повний набір фарб, пензлів та контрольний аркуш відповідно до конкретного макету.
Кожен комплект (картина, схема, фарби, пензлі) упаковується в індивідуальну коробку / термозбіжну плівку.
Транспортна тара: гофроящики по 10–20 комплектів із відповідним маркуванням (назва, кількість, застережні знаки).</t>
  </si>
  <si>
    <t>Формат готового виробу: А3 (297 × 420 мм)
Орієнтація: альбомна (горизонтальна) або книжкова (вертикальна) (залежно від фінальної композиції макету)
Макет: розробляється та надається Замовником з урахуванням вильотів під обріз/загин
Макет надається Замовником у готовому до друку форматі PDF.</t>
  </si>
  <si>
    <t>Пазл (у зібраному вигляді):
Розмір: 974 × 674 мм (формат близький до великого настільного макету);
Матеріал: картон палітурний завтовшки не менше 2,0 мм;
Друк: офсетний 4+0;
Папір: крейдований від 250 г/м²;
Покриття: захисний матовий/глянцевий лак (стійкий до стирання);
Деталізація: 140 великих елементів (адаптовано для дітей та зручної роботи у групах/класах, без занадто дрібних сегментів);
Комплектація та упаковка: висічка елементів, розфасовка в герметичний ПВХ-пакет (зіп-пакет або термозбіжна плівка), комплектація в коробку.
Коробка для пазлів (конструкція 2-х частин: віко / дно):
Внутрішні розміри: 300 × 230 × 100 мм; Допустиме відхилення лінійних розмірів готового виробу та коробки: ±3 мм.
Основа (віко і дно): картон палітурний  не менше 2,0 мм, каширований папером крейдованим від 130 г/м² з ламінацією глянцевою/матовою плівкою;
Обклейка віка: друк офсетний 4+0 (CMYK), папір крейдований  130 г/м² ± 15 г/м², захисний ламінат;
Обклейка дна: без друку (або лайнер білого кольору), папір крейдований 130 г/м² ± 15 г/м², захисний ламінат.
Коробка (упаковка): Дизайн та розміщення графічних елементів визначаються макетом Замовника.
Кожен комплект повинен містити: пазл із 140 елементів у розібраному вигляді; контрольне зображення (кольоровий зразок готового пазла) у друкованому вигляді або розміщене на коробці; герметичний ПВХ-пакет (зіп-пакет або термозбіжна плівка) для фасування елементів пазла; індивідуальну брендовану коробку типу «кришка-дно».
Готові блоки складаються у марковані транспортні гофроящики для безпечного перевезення критими автозасобами. Індивідуально запаковані коробки з пазлами укладаються у транспортні гофроящики по 5–10 штук у кожен (залежно від щільності ящика) для забезпечення безпечного транспортування.
Макет надається Замовником у готовому до друку форматі PDF.</t>
  </si>
  <si>
    <t>ПУР-біндер або інше клейове скріплення, що забезпечує аналогічну міцність виробу.</t>
  </si>
  <si>
    <t>Тип паперу ______
Фактична щільність паперу ______ г/м²
Метод друку ______
Вид ламінації ______</t>
  </si>
  <si>
    <t>Торгова марка/тип плівки ______
Товщина плівки (за наявності) ______ мкм</t>
  </si>
  <si>
    <t>Фактична щільність внутрішнього блоку ______ г/м²
Матеріал обкладинки ______
Фактична щільність обкладинки ______ г/м²</t>
  </si>
  <si>
    <t>Тип паперу обкладинки ______
Щільність обкладинки ______ г/м²
Тип паперу внутрішнього блоку ______
Щільність внутрішнього блоку ______ г/м²
Тип клейового скріплення ______</t>
  </si>
  <si>
    <t>Фактична щільність обкладинки ______ г/м²
Тип паперу внутрішнього блоку ______
Фактична щільність внутрішнього блоку ______ г/м²</t>
  </si>
  <si>
    <t>Тип паперу ______
Фактична щільність паперу ______ г/м²
Метод друку ______</t>
  </si>
  <si>
    <t>Матеріал полотна ______
Товщина полотна/основи ______ мм
Тип фарб ______
Кількість кольорів ______
Матеріал пензлів ______
Тип індивідуального пакування ______</t>
  </si>
  <si>
    <t xml:space="preserve">Розмір пазла у зібраному вигляді, мм__________
Кількість елементів пазла, шт.____________
Матеріал основи пазла______________
Товщина основи пазла, мм___________
Папір для каширування пазла (тип)_________
Щільність паперу для каширування пазла, г/м²__________
Тип друку_______
Тип покриття пазла (матове/глянцеве)_______
Тип конструкції коробки_____________
Розмір коробки, мм_______________
Матеріал основи коробки_______________
Товщина картону коробки, мм____________
Папір для каширування коробки (тип)_________
Щільність паперу для каширування коробки, г/м²_____________________
Тип ламінації коробки__________________
Комплектація набору___________________
Кількість комплектів у транспортному ящику, шт.______________________
</t>
  </si>
  <si>
    <t>Акрилові фарби на водній основі. На вимогу Замовника переможець надає документи виробника щодо безпечності продукції. 
Палітра — 16 яскравих заспокійливих кольорів. Усі баночки щільно закриті та пронумеровані відповідно до схеми.</t>
  </si>
  <si>
    <r>
      <t>Примітка:</t>
    </r>
    <r>
      <rPr>
        <i/>
        <sz val="18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</si>
  <si>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18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8"/>
        <color theme="1"/>
        <rFont val="Times New Roman"/>
        <family val="1"/>
        <charset val="204"/>
      </rPr>
      <t xml:space="preserve">, здійснюються за рахунок Постачальника до місць призначення відповідно до Розподілу продукції </t>
    </r>
    <r>
      <rPr>
        <b/>
        <sz val="18"/>
        <color theme="1"/>
        <rFont val="Times New Roman"/>
        <family val="1"/>
        <charset val="204"/>
      </rPr>
      <t>(Додаток №3).</t>
    </r>
  </si>
  <si>
    <r>
      <t>(Назва Учасника),</t>
    </r>
    <r>
      <rPr>
        <sz val="18"/>
        <color theme="1"/>
        <rFont val="Times New Roman"/>
        <family val="1"/>
        <charset val="204"/>
      </rPr>
      <t xml:space="preserve"> надає свою пропозицію щодо участі в тендері на закупівлю друкованих інформаційно-освітніх і комунікаційних матеріалів.</t>
    </r>
  </si>
  <si>
    <r>
      <t xml:space="preserve">ПРОПОЗИЦІЯ УЧАСНИКА
</t>
    </r>
    <r>
      <rPr>
        <b/>
        <i/>
        <sz val="18"/>
        <color theme="1"/>
        <rFont val="Times New Roman"/>
        <family val="1"/>
        <charset val="204"/>
      </rPr>
      <t>(учасник зобов’язаний заповнити всі передбачені поля)</t>
    </r>
  </si>
  <si>
    <t>Технічні вимоги</t>
  </si>
  <si>
    <r>
      <rPr>
        <b/>
        <sz val="16"/>
        <color theme="1"/>
        <rFont val="Times New Roman"/>
        <family val="1"/>
        <charset val="204"/>
      </rPr>
      <t>1. Комплектація та склад набору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Основне полотно за номерами (А3): 1 шт.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Контрольний аркуш / схема-підказка (А3): 1 шт.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Комплект акрилових фарб на водній основі: 16 пронумерованих баночок (по 3–5 мл).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Набір пензлів: 3 шт. (різного розміру: 2 тонких для деталей, середній для заповнення сегментів).
Упаковка: індивідуальна коробка або цупкий захисний конверт із повноколірним друком та інструкцією</t>
    </r>
  </si>
  <si>
    <r>
      <rPr>
        <b/>
        <u/>
        <sz val="16"/>
        <color theme="1"/>
        <rFont val="Times New Roman"/>
        <family val="1"/>
        <charset val="204"/>
      </rPr>
      <t>2. Технічні характеристики елементів</t>
    </r>
    <r>
      <rPr>
        <b/>
        <sz val="16"/>
        <color theme="1"/>
        <rFont val="Times New Roman"/>
        <family val="1"/>
        <charset val="204"/>
      </rPr>
      <t xml:space="preserve">
Основна картина (Полотно / Основа):</t>
    </r>
    <r>
      <rPr>
        <sz val="16"/>
        <color theme="1"/>
        <rFont val="Times New Roman"/>
        <family val="1"/>
        <charset val="204"/>
      </rPr>
      <t xml:space="preserve">
Основа: полотно бавовняне/сумішеве на дерев'яному підрамнику (щільність від 1.5–2.0 мм).
Друк контуру: 1+0 (одноколірний друк сірим кольором, чіткі лінії без розмиття).
Сегментація адаптована для дітей віком від 10 років та старше, передбачає наявність дрібних та середніх деталей.
Нумерація: цифри у сегментах великі, чіткі, контрастні (читабельні для дитини).</t>
    </r>
  </si>
  <si>
    <r>
      <rPr>
        <b/>
        <sz val="16"/>
        <color theme="1"/>
        <rFont val="Times New Roman"/>
        <family val="1"/>
        <charset val="204"/>
      </rPr>
      <t>Контрольний аркуш (Схема-підказка):</t>
    </r>
    <r>
      <rPr>
        <sz val="16"/>
        <color theme="1"/>
        <rFont val="Times New Roman"/>
        <family val="1"/>
        <charset val="204"/>
      </rPr>
      <t xml:space="preserve">
Формат: А3 (297 × 420 мм).
Тип паперу: офсетний папір, щільність 80–100 г/м².
Колірність: 4+4 (дублює контурну сітку з нумерацією + мініатюрний кольоровий зразок готової картини).
Тематика та макет картини надаються Замовником.
Після завершення розфарбовування зображення повинно повністю відповідати затвердженому кольоровому макету.</t>
    </r>
  </si>
  <si>
    <t xml:space="preserve">Ми погоджуємось, що у разі визначення нас переможцем процедури закупівлі, на вимогу Замовника будуть надані документи виробника, що підтверджують якість та безпечність продукції або матеріалів, які використовуються для її виготовлення. </t>
  </si>
  <si>
    <r>
      <rPr>
        <b/>
        <sz val="18"/>
        <color theme="1"/>
        <rFont val="Times New Roman"/>
        <family val="1"/>
        <charset val="204"/>
      </rPr>
      <t>Умови оплати: </t>
    </r>
    <r>
      <rPr>
        <b/>
        <sz val="18"/>
        <color rgb="FFFF0000"/>
        <rFont val="Times New Roman"/>
        <family val="1"/>
        <charset val="204"/>
      </rPr>
      <t xml:space="preserve"> _________________ </t>
    </r>
    <r>
      <rPr>
        <b/>
        <i/>
        <sz val="18"/>
        <color rgb="FFFF0000"/>
        <rFont val="Times New Roman"/>
        <family val="1"/>
        <charset val="204"/>
      </rPr>
      <t xml:space="preserve">(прописати)
</t>
    </r>
    <r>
      <rPr>
        <b/>
        <i/>
        <sz val="18"/>
        <color theme="1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</si>
</sst>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₴&quot;"/>
    <numFmt numFmtId="165" formatCode="_-* #,##0_-;\-* #,##0_-;_-* &quot;-&quot;??_-;_-@_-"/>
  </numFmts>
  <fonts count="3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indexed="63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indexed="63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E4E3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2C3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1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164" fontId="22" fillId="2" borderId="22" xfId="0" applyNumberFormat="1" applyFont="1" applyFill="1" applyBorder="1" applyAlignment="1" applyProtection="1">
      <alignment horizontal="center" vertical="center" wrapText="1"/>
      <protection locked="0"/>
    </xf>
    <xf numFmtId="165" fontId="8" fillId="8" borderId="12" xfId="1" applyNumberFormat="1" applyFont="1" applyFill="1" applyBorder="1" applyAlignment="1">
      <alignment horizontal="center" vertical="center"/>
    </xf>
    <xf numFmtId="0" fontId="20" fillId="0" borderId="17" xfId="0" applyFont="1" applyBorder="1"/>
    <xf numFmtId="0" fontId="24" fillId="10" borderId="17" xfId="0" applyFont="1" applyFill="1" applyBorder="1" applyAlignment="1">
      <alignment horizontal="center" vertical="center" wrapText="1"/>
    </xf>
    <xf numFmtId="165" fontId="8" fillId="0" borderId="17" xfId="1" applyNumberFormat="1" applyFont="1" applyBorder="1" applyAlignment="1">
      <alignment horizontal="center" vertical="center"/>
    </xf>
    <xf numFmtId="165" fontId="8" fillId="11" borderId="17" xfId="1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4" fontId="14" fillId="0" borderId="0" xfId="0" applyNumberFormat="1" applyFont="1" applyAlignment="1" applyProtection="1">
      <alignment horizontal="left"/>
      <protection locked="0"/>
    </xf>
    <xf numFmtId="0" fontId="14" fillId="5" borderId="0" xfId="0" applyFont="1" applyFill="1" applyAlignment="1" applyProtection="1">
      <alignment horizontal="right" vertical="center" wrapText="1"/>
      <protection locked="0"/>
    </xf>
    <xf numFmtId="164" fontId="17" fillId="5" borderId="0" xfId="0" applyNumberFormat="1" applyFont="1" applyFill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1" fillId="9" borderId="7" xfId="0" applyFont="1" applyFill="1" applyBorder="1" applyAlignment="1">
      <alignment horizontal="left" vertical="center" wrapText="1"/>
    </xf>
    <xf numFmtId="0" fontId="1" fillId="9" borderId="9" xfId="0" applyFont="1" applyFill="1" applyBorder="1" applyAlignment="1">
      <alignment horizontal="left" vertical="center" wrapText="1"/>
    </xf>
    <xf numFmtId="0" fontId="1" fillId="9" borderId="16" xfId="0" applyFont="1" applyFill="1" applyBorder="1" applyAlignment="1">
      <alignment horizontal="left" vertical="center" wrapText="1"/>
    </xf>
    <xf numFmtId="0" fontId="1" fillId="9" borderId="36" xfId="0" applyFont="1" applyFill="1" applyBorder="1" applyAlignment="1">
      <alignment horizontal="left" vertical="center" wrapText="1"/>
    </xf>
    <xf numFmtId="0" fontId="1" fillId="9" borderId="33" xfId="0" applyFont="1" applyFill="1" applyBorder="1" applyAlignment="1">
      <alignment horizontal="left" vertical="center" wrapText="1"/>
    </xf>
    <xf numFmtId="0" fontId="1" fillId="9" borderId="17" xfId="0" applyFont="1" applyFill="1" applyBorder="1" applyAlignment="1">
      <alignment horizontal="left" vertical="center" wrapText="1"/>
    </xf>
    <xf numFmtId="0" fontId="1" fillId="9" borderId="45" xfId="0" applyFont="1" applyFill="1" applyBorder="1" applyAlignment="1">
      <alignment horizontal="left" vertical="center" wrapText="1"/>
    </xf>
    <xf numFmtId="0" fontId="1" fillId="9" borderId="4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43" xfId="0" applyFont="1" applyFill="1" applyBorder="1" applyAlignment="1">
      <alignment horizontal="left" vertical="center" wrapText="1"/>
    </xf>
    <xf numFmtId="0" fontId="1" fillId="9" borderId="41" xfId="0" applyFont="1" applyFill="1" applyBorder="1" applyAlignment="1">
      <alignment horizontal="left" vertical="center" wrapText="1"/>
    </xf>
    <xf numFmtId="0" fontId="1" fillId="9" borderId="27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4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1" fillId="9" borderId="34" xfId="0" applyFont="1" applyFill="1" applyBorder="1" applyAlignment="1">
      <alignment horizontal="left" vertical="center" wrapText="1"/>
    </xf>
    <xf numFmtId="0" fontId="1" fillId="9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14" fillId="2" borderId="10" xfId="0" applyFont="1" applyFill="1" applyBorder="1" applyAlignment="1" applyProtection="1">
      <alignment horizontal="right" vertical="center" wrapText="1"/>
      <protection locked="0"/>
    </xf>
    <xf numFmtId="0" fontId="14" fillId="2" borderId="18" xfId="0" applyFont="1" applyFill="1" applyBorder="1" applyAlignment="1" applyProtection="1">
      <alignment horizontal="right" vertical="center" wrapText="1"/>
      <protection locked="0"/>
    </xf>
    <xf numFmtId="0" fontId="14" fillId="2" borderId="11" xfId="0" applyFont="1" applyFill="1" applyBorder="1" applyAlignment="1" applyProtection="1">
      <alignment horizontal="right" vertical="center" wrapText="1"/>
      <protection locked="0"/>
    </xf>
    <xf numFmtId="0" fontId="14" fillId="2" borderId="23" xfId="0" applyFont="1" applyFill="1" applyBorder="1" applyAlignment="1" applyProtection="1">
      <alignment horizontal="right" vertical="center" wrapText="1"/>
      <protection locked="0"/>
    </xf>
    <xf numFmtId="0" fontId="1" fillId="9" borderId="2" xfId="0" applyFont="1" applyFill="1" applyBorder="1" applyAlignment="1">
      <alignment horizontal="left" vertical="center" wrapText="1"/>
    </xf>
    <xf numFmtId="0" fontId="1" fillId="9" borderId="40" xfId="0" applyFont="1" applyFill="1" applyBorder="1" applyAlignment="1">
      <alignment horizontal="left" vertical="center" wrapText="1"/>
    </xf>
    <xf numFmtId="0" fontId="25" fillId="0" borderId="14" xfId="0" applyFont="1" applyBorder="1" applyAlignment="1" applyProtection="1">
      <alignment horizontal="center" vertical="top" wrapText="1"/>
      <protection locked="0"/>
    </xf>
    <xf numFmtId="0" fontId="25" fillId="0" borderId="15" xfId="0" applyFont="1" applyBorder="1" applyAlignment="1" applyProtection="1">
      <alignment horizontal="center" vertical="top" wrapText="1"/>
      <protection locked="0"/>
    </xf>
    <xf numFmtId="0" fontId="25" fillId="0" borderId="25" xfId="0" applyFont="1" applyBorder="1" applyAlignment="1" applyProtection="1">
      <alignment horizontal="center" vertical="top" wrapText="1"/>
      <protection locked="0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3" fontId="21" fillId="0" borderId="19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21" fillId="0" borderId="21" xfId="0" applyNumberFormat="1" applyFont="1" applyBorder="1" applyAlignment="1">
      <alignment horizontal="center" vertical="center" wrapText="1"/>
    </xf>
    <xf numFmtId="164" fontId="32" fillId="0" borderId="19" xfId="0" applyNumberFormat="1" applyFont="1" applyBorder="1" applyAlignment="1" applyProtection="1">
      <alignment horizontal="center" vertical="center" wrapText="1"/>
      <protection locked="0"/>
    </xf>
    <xf numFmtId="164" fontId="32" fillId="0" borderId="20" xfId="0" applyNumberFormat="1" applyFont="1" applyBorder="1" applyAlignment="1" applyProtection="1">
      <alignment horizontal="center" vertical="center" wrapText="1"/>
      <protection locked="0"/>
    </xf>
    <xf numFmtId="164" fontId="32" fillId="0" borderId="21" xfId="0" applyNumberFormat="1" applyFont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left" vertical="center" wrapText="1"/>
      <protection locked="0"/>
    </xf>
    <xf numFmtId="0" fontId="18" fillId="4" borderId="44" xfId="0" applyFont="1" applyFill="1" applyBorder="1" applyAlignment="1" applyProtection="1">
      <alignment horizontal="left" vertical="center" wrapText="1"/>
      <protection locked="0"/>
    </xf>
    <xf numFmtId="0" fontId="18" fillId="4" borderId="30" xfId="0" applyFont="1" applyFill="1" applyBorder="1" applyAlignment="1" applyProtection="1">
      <alignment horizontal="left" vertical="center" wrapText="1"/>
      <protection locked="0"/>
    </xf>
    <xf numFmtId="0" fontId="18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4" xfId="0" applyFont="1" applyFill="1" applyBorder="1" applyAlignment="1" applyProtection="1">
      <alignment horizontal="left" vertical="center" wrapText="1"/>
      <protection locked="0"/>
    </xf>
    <xf numFmtId="0" fontId="18" fillId="4" borderId="24" xfId="0" applyFont="1" applyFill="1" applyBorder="1" applyAlignment="1" applyProtection="1">
      <alignment horizontal="left" vertical="center" wrapText="1"/>
      <protection locked="0"/>
    </xf>
    <xf numFmtId="164" fontId="17" fillId="0" borderId="19" xfId="0" applyNumberFormat="1" applyFont="1" applyBorder="1" applyAlignment="1" applyProtection="1">
      <alignment horizontal="center" vertical="center" wrapText="1"/>
      <protection locked="0"/>
    </xf>
    <xf numFmtId="164" fontId="17" fillId="0" borderId="20" xfId="0" applyNumberFormat="1" applyFont="1" applyBorder="1" applyAlignment="1" applyProtection="1">
      <alignment horizontal="center" vertical="center" wrapText="1"/>
      <protection locked="0"/>
    </xf>
    <xf numFmtId="164" fontId="17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top" wrapText="1"/>
      <protection locked="0"/>
    </xf>
    <xf numFmtId="0" fontId="25" fillId="0" borderId="20" xfId="0" applyFont="1" applyBorder="1" applyAlignment="1" applyProtection="1">
      <alignment horizontal="center" vertical="top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7" fillId="0" borderId="18" xfId="0" applyFont="1" applyBorder="1" applyAlignment="1" applyProtection="1">
      <alignment horizontal="left" vertical="center" wrapText="1"/>
      <protection locked="0"/>
    </xf>
    <xf numFmtId="4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horizontal="center" vertical="center" wrapText="1"/>
      <protection locked="0"/>
    </xf>
    <xf numFmtId="0" fontId="12" fillId="6" borderId="20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26" fillId="2" borderId="10" xfId="0" applyFont="1" applyFill="1" applyBorder="1" applyAlignment="1" applyProtection="1">
      <alignment horizontal="center" vertical="center" wrapText="1"/>
      <protection locked="0"/>
    </xf>
    <xf numFmtId="0" fontId="26" fillId="2" borderId="11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top" wrapText="1"/>
      <protection locked="0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5" fillId="4" borderId="24" xfId="0" applyFont="1" applyFill="1" applyBorder="1" applyAlignment="1" applyProtection="1">
      <alignment horizontal="left" vertical="center" wrapText="1"/>
      <protection locked="0"/>
    </xf>
    <xf numFmtId="0" fontId="15" fillId="4" borderId="31" xfId="0" applyFont="1" applyFill="1" applyBorder="1" applyAlignment="1" applyProtection="1">
      <alignment horizontal="left" vertical="center" wrapText="1"/>
      <protection locked="0"/>
    </xf>
    <xf numFmtId="0" fontId="15" fillId="4" borderId="44" xfId="0" applyFont="1" applyFill="1" applyBorder="1" applyAlignment="1" applyProtection="1">
      <alignment horizontal="left" vertical="center" wrapText="1"/>
      <protection locked="0"/>
    </xf>
    <xf numFmtId="0" fontId="15" fillId="4" borderId="3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33" fillId="0" borderId="24" xfId="0" applyFont="1" applyBorder="1" applyAlignment="1">
      <alignment horizontal="center" vertical="center" wrapText="1"/>
    </xf>
    <xf numFmtId="0" fontId="22" fillId="3" borderId="0" xfId="0" applyFont="1" applyFill="1" applyAlignment="1" applyProtection="1">
      <alignment horizontal="right" vertic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3" fontId="21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>
      <alignment horizontal="center" vertical="center" wrapText="1"/>
    </xf>
    <xf numFmtId="0" fontId="2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center" wrapText="1"/>
      <protection locked="0"/>
    </xf>
    <xf numFmtId="0" fontId="12" fillId="4" borderId="0" xfId="0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27" fillId="0" borderId="13" xfId="0" applyFont="1" applyBorder="1" applyAlignment="1" applyProtection="1">
      <alignment horizontal="left" vertical="center"/>
      <protection locked="0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5E4E3"/>
      <color rgb="FFF1D8D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tmp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2AB622F-06E9-47D0-A897-EC5AEDB4AAAC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A2D25164-4793-447B-AA7F-DFC1EF94F918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40D78AC3-A4C2-4BA7-992C-D4C18E46898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132DEDD-B8CF-42D7-BC38-D47A9649AEB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519B0DEA-B824-455E-B15C-3F39B7B90062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07A32C2D-A4D6-46ED-9F04-30949A46725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E0B8F62F-EB86-41BF-8215-1497E724773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15340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AAEBADA6-9BF1-4C64-A8B7-5787969D0B3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779779</xdr:colOff>
      <xdr:row>39</xdr:row>
      <xdr:rowOff>243840</xdr:rowOff>
    </xdr:from>
    <xdr:to>
      <xdr:col>1</xdr:col>
      <xdr:colOff>2796979</xdr:colOff>
      <xdr:row>48</xdr:row>
      <xdr:rowOff>171450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2397ECE-9D3B-4BF6-ABC6-4E3FF4707248}"/>
            </a:ext>
            <a:ext uri="{147F2762-F138-4A5C-976F-8EAC2B608ADB}">
              <a16:predDERef xmlns:a16="http://schemas.microsoft.com/office/drawing/2014/main" pred="{5B72E86C-B3D0-CAC5-A02C-F922882ED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7990"/>
        <a:stretch>
          <a:fillRect/>
        </a:stretch>
      </xdr:blipFill>
      <xdr:spPr>
        <a:xfrm>
          <a:off x="1046479" y="18150840"/>
          <a:ext cx="2007675" cy="2670810"/>
        </a:xfrm>
        <a:prstGeom prst="rect">
          <a:avLst/>
        </a:prstGeom>
      </xdr:spPr>
    </xdr:pic>
    <xdr:clientData/>
  </xdr:twoCellAnchor>
  <xdr:twoCellAnchor editAs="oneCell">
    <xdr:from>
      <xdr:col>1</xdr:col>
      <xdr:colOff>1012190</xdr:colOff>
      <xdr:row>26</xdr:row>
      <xdr:rowOff>190500</xdr:rowOff>
    </xdr:from>
    <xdr:to>
      <xdr:col>1</xdr:col>
      <xdr:colOff>2726690</xdr:colOff>
      <xdr:row>32</xdr:row>
      <xdr:rowOff>39371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3C8688C-ED57-4890-9DAC-83E454825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b="7963"/>
        <a:stretch>
          <a:fillRect/>
        </a:stretch>
      </xdr:blipFill>
      <xdr:spPr>
        <a:xfrm>
          <a:off x="1278890" y="12230100"/>
          <a:ext cx="1714500" cy="2325371"/>
        </a:xfrm>
        <a:prstGeom prst="rect">
          <a:avLst/>
        </a:prstGeom>
      </xdr:spPr>
    </xdr:pic>
    <xdr:clientData/>
  </xdr:twoCellAnchor>
  <xdr:twoCellAnchor editAs="oneCell">
    <xdr:from>
      <xdr:col>1</xdr:col>
      <xdr:colOff>1197610</xdr:colOff>
      <xdr:row>15</xdr:row>
      <xdr:rowOff>131612</xdr:rowOff>
    </xdr:from>
    <xdr:to>
      <xdr:col>1</xdr:col>
      <xdr:colOff>2879090</xdr:colOff>
      <xdr:row>20</xdr:row>
      <xdr:rowOff>212090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3876AAB-F8B7-47F2-B91D-A305FD5397B7}"/>
            </a:ext>
            <a:ext uri="{147F2762-F138-4A5C-976F-8EAC2B608ADB}">
              <a16:predDERef xmlns:a16="http://schemas.microsoft.com/office/drawing/2014/main" pred="{4073663B-B0CE-D378-A67F-CDAD45C79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4310" y="7827812"/>
          <a:ext cx="1681480" cy="1794978"/>
        </a:xfrm>
        <a:prstGeom prst="rect">
          <a:avLst/>
        </a:prstGeom>
      </xdr:spPr>
    </xdr:pic>
    <xdr:clientData/>
  </xdr:twoCellAnchor>
  <xdr:oneCellAnchor>
    <xdr:from>
      <xdr:col>1</xdr:col>
      <xdr:colOff>840740</xdr:colOff>
      <xdr:row>55</xdr:row>
      <xdr:rowOff>228600</xdr:rowOff>
    </xdr:from>
    <xdr:ext cx="1862556" cy="2438400"/>
    <xdr:pic>
      <xdr:nvPicPr>
        <xdr:cNvPr id="13" name="Рисунок 12">
          <a:extLst>
            <a:ext uri="{FF2B5EF4-FFF2-40B4-BE49-F238E27FC236}">
              <a16:creationId xmlns:a16="http://schemas.microsoft.com/office/drawing/2014/main" id="{48D87072-644B-4B78-A4AA-A3E0E5793EA7}"/>
            </a:ext>
            <a:ext uri="{147F2762-F138-4A5C-976F-8EAC2B608ADB}">
              <a16:predDERef xmlns:a16="http://schemas.microsoft.com/office/drawing/2014/main" pred="{5B72E86C-B3D0-CAC5-A02C-F922882ED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7990"/>
        <a:stretch>
          <a:fillRect/>
        </a:stretch>
      </xdr:blipFill>
      <xdr:spPr>
        <a:xfrm>
          <a:off x="1107440" y="24079200"/>
          <a:ext cx="1862556" cy="2438400"/>
        </a:xfrm>
        <a:prstGeom prst="rect">
          <a:avLst/>
        </a:prstGeom>
      </xdr:spPr>
    </xdr:pic>
    <xdr:clientData/>
  </xdr:oneCellAnchor>
  <xdr:twoCellAnchor editAs="oneCell">
    <xdr:from>
      <xdr:col>1</xdr:col>
      <xdr:colOff>685800</xdr:colOff>
      <xdr:row>71</xdr:row>
      <xdr:rowOff>177800</xdr:rowOff>
    </xdr:from>
    <xdr:to>
      <xdr:col>1</xdr:col>
      <xdr:colOff>1887855</xdr:colOff>
      <xdr:row>75</xdr:row>
      <xdr:rowOff>129540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9B87CD1-956D-4DBA-93B7-F71099957B03}"/>
            </a:ext>
            <a:ext uri="{147F2762-F138-4A5C-976F-8EAC2B608ADB}">
              <a16:predDERef xmlns:a16="http://schemas.microsoft.com/office/drawing/2014/main" pred="{90521B69-1F79-4A98-9238-06BB4E506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9800" y="29540200"/>
          <a:ext cx="1207770" cy="172974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78</xdr:row>
      <xdr:rowOff>292099</xdr:rowOff>
    </xdr:from>
    <xdr:to>
      <xdr:col>1</xdr:col>
      <xdr:colOff>2400300</xdr:colOff>
      <xdr:row>84</xdr:row>
      <xdr:rowOff>168387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9F6F3F0-E000-4C9F-84BC-03E46A853F41}"/>
            </a:ext>
            <a:ext uri="{147F2762-F138-4A5C-976F-8EAC2B608ADB}">
              <a16:predDERef xmlns:a16="http://schemas.microsoft.com/office/drawing/2014/main" pred="{F2557015-F615-42C8-E798-11E2FC8F5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32740599"/>
          <a:ext cx="2235200" cy="1559673"/>
        </a:xfrm>
        <a:prstGeom prst="rect">
          <a:avLst/>
        </a:prstGeom>
      </xdr:spPr>
    </xdr:pic>
    <xdr:clientData/>
  </xdr:twoCellAnchor>
  <xdr:twoCellAnchor editAs="oneCell">
    <xdr:from>
      <xdr:col>1</xdr:col>
      <xdr:colOff>788942</xdr:colOff>
      <xdr:row>103</xdr:row>
      <xdr:rowOff>1409700</xdr:rowOff>
    </xdr:from>
    <xdr:to>
      <xdr:col>1</xdr:col>
      <xdr:colOff>2918054</xdr:colOff>
      <xdr:row>104</xdr:row>
      <xdr:rowOff>171450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7666DF4-90AC-4F09-AF27-1AE764067DDD}"/>
            </a:ext>
            <a:ext uri="{147F2762-F138-4A5C-976F-8EAC2B608ADB}">
              <a16:predDERef xmlns:a16="http://schemas.microsoft.com/office/drawing/2014/main" pred="{F3A97498-554E-C68C-131A-72FF25614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5642" y="43643550"/>
          <a:ext cx="2132922" cy="3044190"/>
        </a:xfrm>
        <a:prstGeom prst="rect">
          <a:avLst/>
        </a:prstGeom>
      </xdr:spPr>
    </xdr:pic>
    <xdr:clientData/>
  </xdr:twoCellAnchor>
  <xdr:twoCellAnchor editAs="oneCell">
    <xdr:from>
      <xdr:col>1</xdr:col>
      <xdr:colOff>848541</xdr:colOff>
      <xdr:row>108</xdr:row>
      <xdr:rowOff>1184093</xdr:rowOff>
    </xdr:from>
    <xdr:to>
      <xdr:col>1</xdr:col>
      <xdr:colOff>2683056</xdr:colOff>
      <xdr:row>109</xdr:row>
      <xdr:rowOff>2212250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6567464-ADEB-4948-8E7D-7916DB595EE8}"/>
            </a:ext>
            <a:ext uri="{147F2762-F138-4A5C-976F-8EAC2B608ADB}">
              <a16:predDERef xmlns:a16="http://schemas.microsoft.com/office/drawing/2014/main" pred="{BB4FA013-6AE6-8691-B594-CB283CACD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5241" y="53057243"/>
          <a:ext cx="1834515" cy="2647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83E-9DAB-4725-8532-2A8E07421FFF}">
  <sheetPr>
    <pageSetUpPr fitToPage="1"/>
  </sheetPr>
  <dimension ref="A1:IQ138"/>
  <sheetViews>
    <sheetView showGridLines="0" tabSelected="1" view="pageBreakPreview" topLeftCell="A105" zoomScale="50" zoomScaleNormal="70" zoomScaleSheetLayoutView="50" workbookViewId="0">
      <selection activeCell="R110" sqref="R110"/>
    </sheetView>
  </sheetViews>
  <sheetFormatPr defaultColWidth="9.109375" defaultRowHeight="21" x14ac:dyDescent="0.4"/>
  <cols>
    <col min="1" max="1" width="3.77734375" style="2" customWidth="1"/>
    <col min="2" max="2" width="52.5546875" style="1" customWidth="1"/>
    <col min="3" max="3" width="122" style="1" customWidth="1"/>
    <col min="4" max="4" width="81.5546875" style="19" customWidth="1"/>
    <col min="5" max="5" width="19.6640625" style="1" customWidth="1"/>
    <col min="6" max="6" width="19.77734375" style="1" customWidth="1"/>
    <col min="7" max="7" width="23" style="4" customWidth="1"/>
    <col min="8" max="8" width="26" style="4" customWidth="1"/>
    <col min="9" max="16384" width="9.109375" style="1"/>
  </cols>
  <sheetData>
    <row r="1" spans="1:8" ht="42" customHeight="1" x14ac:dyDescent="0.4">
      <c r="A1" s="131" t="s">
        <v>46</v>
      </c>
      <c r="B1" s="131"/>
      <c r="C1" s="131"/>
      <c r="D1" s="131"/>
      <c r="E1" s="131"/>
      <c r="F1" s="131"/>
      <c r="G1" s="131"/>
      <c r="H1" s="131"/>
    </row>
    <row r="2" spans="1:8" ht="34.799999999999997" x14ac:dyDescent="0.55000000000000004">
      <c r="A2" s="132" t="s">
        <v>0</v>
      </c>
      <c r="B2" s="132"/>
      <c r="C2" s="132"/>
      <c r="D2" s="132"/>
      <c r="E2" s="132"/>
      <c r="F2" s="132"/>
      <c r="G2" s="132"/>
      <c r="H2" s="132"/>
    </row>
    <row r="3" spans="1:8" x14ac:dyDescent="0.4">
      <c r="A3" s="8"/>
      <c r="B3" s="9"/>
      <c r="C3" s="9"/>
      <c r="D3" s="18"/>
      <c r="E3" s="9"/>
      <c r="F3" s="9"/>
      <c r="G3" s="10"/>
      <c r="H3" s="10"/>
    </row>
    <row r="4" spans="1:8" ht="38.4" customHeight="1" thickBot="1" x14ac:dyDescent="0.45">
      <c r="A4" s="107" t="s">
        <v>179</v>
      </c>
      <c r="B4" s="107"/>
      <c r="C4" s="107"/>
      <c r="D4" s="107"/>
      <c r="E4" s="107"/>
      <c r="F4" s="107"/>
      <c r="G4" s="107"/>
      <c r="H4" s="107"/>
    </row>
    <row r="5" spans="1:8" ht="43.2" customHeight="1" x14ac:dyDescent="0.4">
      <c r="A5" s="136" t="s">
        <v>1</v>
      </c>
      <c r="B5" s="137"/>
      <c r="C5" s="138"/>
      <c r="D5" s="133" t="s">
        <v>2</v>
      </c>
      <c r="E5" s="133"/>
      <c r="F5" s="133"/>
      <c r="G5" s="133"/>
      <c r="H5" s="133"/>
    </row>
    <row r="6" spans="1:8" ht="43.2" customHeight="1" x14ac:dyDescent="0.4">
      <c r="A6" s="139"/>
      <c r="B6" s="140"/>
      <c r="C6" s="141"/>
      <c r="D6" s="134" t="s">
        <v>3</v>
      </c>
      <c r="E6" s="134"/>
      <c r="F6" s="134"/>
      <c r="G6" s="134"/>
      <c r="H6" s="134"/>
    </row>
    <row r="7" spans="1:8" ht="43.2" customHeight="1" thickBot="1" x14ac:dyDescent="0.45">
      <c r="A7" s="142"/>
      <c r="B7" s="143"/>
      <c r="C7" s="144"/>
      <c r="D7" s="135" t="s">
        <v>4</v>
      </c>
      <c r="E7" s="135"/>
      <c r="F7" s="135"/>
      <c r="G7" s="135"/>
      <c r="H7" s="135"/>
    </row>
    <row r="8" spans="1:8" ht="43.2" customHeight="1" thickBot="1" x14ac:dyDescent="0.45">
      <c r="A8" s="142" t="s">
        <v>5</v>
      </c>
      <c r="B8" s="143"/>
      <c r="C8" s="144"/>
      <c r="D8" s="146" t="s">
        <v>6</v>
      </c>
      <c r="E8" s="146"/>
      <c r="F8" s="146"/>
      <c r="G8" s="146"/>
      <c r="H8" s="146"/>
    </row>
    <row r="9" spans="1:8" ht="52.8" customHeight="1" thickBot="1" x14ac:dyDescent="0.45">
      <c r="A9" s="106" t="s">
        <v>23</v>
      </c>
      <c r="B9" s="107"/>
      <c r="C9" s="107"/>
      <c r="D9" s="107"/>
      <c r="E9" s="107"/>
      <c r="F9" s="107"/>
      <c r="G9" s="107"/>
      <c r="H9" s="107"/>
    </row>
    <row r="10" spans="1:8" s="53" customFormat="1" ht="82.2" customHeight="1" thickBot="1" x14ac:dyDescent="0.45">
      <c r="A10" s="112" t="s">
        <v>7</v>
      </c>
      <c r="B10" s="112" t="s">
        <v>12</v>
      </c>
      <c r="C10" s="112" t="s">
        <v>181</v>
      </c>
      <c r="D10" s="110" t="s">
        <v>180</v>
      </c>
      <c r="E10" s="112" t="s">
        <v>13</v>
      </c>
      <c r="F10" s="50" t="s">
        <v>8</v>
      </c>
      <c r="G10" s="51" t="s">
        <v>14</v>
      </c>
      <c r="H10" s="52" t="s">
        <v>15</v>
      </c>
    </row>
    <row r="11" spans="1:8" s="53" customFormat="1" ht="40.200000000000003" customHeight="1" thickBot="1" x14ac:dyDescent="0.45">
      <c r="A11" s="145"/>
      <c r="B11" s="145"/>
      <c r="C11" s="113"/>
      <c r="D11" s="111"/>
      <c r="E11" s="145"/>
      <c r="F11" s="49" t="s">
        <v>9</v>
      </c>
      <c r="G11" s="108" t="s">
        <v>16</v>
      </c>
      <c r="H11" s="109"/>
    </row>
    <row r="12" spans="1:8" ht="40.200000000000003" customHeight="1" thickBot="1" x14ac:dyDescent="0.45">
      <c r="A12" s="114" t="s">
        <v>132</v>
      </c>
      <c r="B12" s="115"/>
      <c r="C12" s="115"/>
      <c r="D12" s="115"/>
      <c r="E12" s="115"/>
      <c r="F12" s="115"/>
      <c r="G12" s="115"/>
      <c r="H12" s="116"/>
    </row>
    <row r="13" spans="1:8" s="3" customFormat="1" ht="25.2" customHeight="1" x14ac:dyDescent="0.4">
      <c r="A13" s="101">
        <v>1</v>
      </c>
      <c r="B13" s="128" t="s">
        <v>99</v>
      </c>
      <c r="C13" s="36" t="s">
        <v>100</v>
      </c>
      <c r="D13" s="124" t="s">
        <v>171</v>
      </c>
      <c r="E13" s="149" t="s">
        <v>31</v>
      </c>
      <c r="F13" s="147">
        <v>31000</v>
      </c>
      <c r="G13" s="87"/>
      <c r="H13" s="96">
        <f>G13*F13</f>
        <v>0</v>
      </c>
    </row>
    <row r="14" spans="1:8" s="3" customFormat="1" ht="26.4" customHeight="1" x14ac:dyDescent="0.4">
      <c r="A14" s="102"/>
      <c r="B14" s="129"/>
      <c r="C14" s="37" t="s">
        <v>101</v>
      </c>
      <c r="D14" s="125"/>
      <c r="E14" s="150"/>
      <c r="F14" s="148"/>
      <c r="G14" s="88"/>
      <c r="H14" s="97"/>
    </row>
    <row r="15" spans="1:8" s="3" customFormat="1" ht="26.4" customHeight="1" x14ac:dyDescent="0.4">
      <c r="A15" s="102"/>
      <c r="B15" s="129"/>
      <c r="C15" s="37" t="s">
        <v>102</v>
      </c>
      <c r="D15" s="125"/>
      <c r="E15" s="150"/>
      <c r="F15" s="148"/>
      <c r="G15" s="88"/>
      <c r="H15" s="97"/>
    </row>
    <row r="16" spans="1:8" s="3" customFormat="1" ht="26.4" customHeight="1" x14ac:dyDescent="0.4">
      <c r="A16" s="102"/>
      <c r="B16" s="129"/>
      <c r="C16" s="37" t="s">
        <v>103</v>
      </c>
      <c r="D16" s="125"/>
      <c r="E16" s="150"/>
      <c r="F16" s="148"/>
      <c r="G16" s="88"/>
      <c r="H16" s="97"/>
    </row>
    <row r="17" spans="1:8" s="3" customFormat="1" ht="26.4" customHeight="1" x14ac:dyDescent="0.4">
      <c r="A17" s="102"/>
      <c r="B17" s="129"/>
      <c r="C17" s="37" t="s">
        <v>104</v>
      </c>
      <c r="D17" s="125"/>
      <c r="E17" s="150"/>
      <c r="F17" s="148"/>
      <c r="G17" s="88"/>
      <c r="H17" s="97"/>
    </row>
    <row r="18" spans="1:8" s="3" customFormat="1" ht="26.4" customHeight="1" x14ac:dyDescent="0.4">
      <c r="A18" s="102"/>
      <c r="B18" s="129"/>
      <c r="C18" s="37" t="s">
        <v>105</v>
      </c>
      <c r="D18" s="125"/>
      <c r="E18" s="150"/>
      <c r="F18" s="148"/>
      <c r="G18" s="88"/>
      <c r="H18" s="97"/>
    </row>
    <row r="19" spans="1:8" s="3" customFormat="1" ht="26.4" customHeight="1" x14ac:dyDescent="0.4">
      <c r="A19" s="102"/>
      <c r="B19" s="129"/>
      <c r="C19" s="37" t="s">
        <v>117</v>
      </c>
      <c r="D19" s="125"/>
      <c r="E19" s="150"/>
      <c r="F19" s="148"/>
      <c r="G19" s="88"/>
      <c r="H19" s="97"/>
    </row>
    <row r="20" spans="1:8" s="3" customFormat="1" ht="26.4" customHeight="1" x14ac:dyDescent="0.4">
      <c r="A20" s="102"/>
      <c r="B20" s="129"/>
      <c r="C20" s="37" t="s">
        <v>106</v>
      </c>
      <c r="D20" s="125"/>
      <c r="E20" s="150"/>
      <c r="F20" s="148"/>
      <c r="G20" s="88"/>
      <c r="H20" s="97"/>
    </row>
    <row r="21" spans="1:8" s="3" customFormat="1" ht="26.4" customHeight="1" x14ac:dyDescent="0.4">
      <c r="A21" s="102"/>
      <c r="B21" s="129"/>
      <c r="C21" s="37" t="s">
        <v>167</v>
      </c>
      <c r="D21" s="125"/>
      <c r="E21" s="150"/>
      <c r="F21" s="148"/>
      <c r="G21" s="88"/>
      <c r="H21" s="97"/>
    </row>
    <row r="22" spans="1:8" s="3" customFormat="1" ht="42" x14ac:dyDescent="0.4">
      <c r="A22" s="102"/>
      <c r="B22" s="129"/>
      <c r="C22" s="37" t="s">
        <v>34</v>
      </c>
      <c r="D22" s="125"/>
      <c r="E22" s="150"/>
      <c r="F22" s="148"/>
      <c r="G22" s="88"/>
      <c r="H22" s="97"/>
    </row>
    <row r="23" spans="1:8" s="3" customFormat="1" ht="26.4" customHeight="1" x14ac:dyDescent="0.4">
      <c r="A23" s="102"/>
      <c r="B23" s="129"/>
      <c r="C23" s="37" t="s">
        <v>118</v>
      </c>
      <c r="D23" s="125"/>
      <c r="E23" s="150"/>
      <c r="F23" s="148"/>
      <c r="G23" s="88"/>
      <c r="H23" s="97"/>
    </row>
    <row r="24" spans="1:8" s="3" customFormat="1" ht="42.6" customHeight="1" thickBot="1" x14ac:dyDescent="0.45">
      <c r="A24" s="102"/>
      <c r="B24" s="129"/>
      <c r="C24" s="38" t="s">
        <v>35</v>
      </c>
      <c r="D24" s="126"/>
      <c r="E24" s="150"/>
      <c r="F24" s="148"/>
      <c r="G24" s="88"/>
      <c r="H24" s="97"/>
    </row>
    <row r="25" spans="1:8" s="3" customFormat="1" ht="45.6" customHeight="1" x14ac:dyDescent="0.4">
      <c r="A25" s="101">
        <v>2</v>
      </c>
      <c r="B25" s="128" t="s">
        <v>91</v>
      </c>
      <c r="C25" s="39" t="s">
        <v>119</v>
      </c>
      <c r="D25" s="124" t="s">
        <v>172</v>
      </c>
      <c r="E25" s="118" t="s">
        <v>31</v>
      </c>
      <c r="F25" s="84">
        <v>41000</v>
      </c>
      <c r="G25" s="87"/>
      <c r="H25" s="96">
        <f>G25*F25</f>
        <v>0</v>
      </c>
    </row>
    <row r="26" spans="1:8" s="3" customFormat="1" x14ac:dyDescent="0.4">
      <c r="A26" s="102"/>
      <c r="B26" s="129"/>
      <c r="C26" s="40" t="s">
        <v>107</v>
      </c>
      <c r="D26" s="125"/>
      <c r="E26" s="119"/>
      <c r="F26" s="120"/>
      <c r="G26" s="88"/>
      <c r="H26" s="97"/>
    </row>
    <row r="27" spans="1:8" s="3" customFormat="1" ht="28.2" customHeight="1" x14ac:dyDescent="0.4">
      <c r="A27" s="102"/>
      <c r="B27" s="129"/>
      <c r="C27" s="40" t="s">
        <v>108</v>
      </c>
      <c r="D27" s="125"/>
      <c r="E27" s="119"/>
      <c r="F27" s="120"/>
      <c r="G27" s="88"/>
      <c r="H27" s="97"/>
    </row>
    <row r="28" spans="1:8" s="3" customFormat="1" ht="28.2" customHeight="1" x14ac:dyDescent="0.4">
      <c r="A28" s="102"/>
      <c r="B28" s="129"/>
      <c r="C28" s="40" t="s">
        <v>104</v>
      </c>
      <c r="D28" s="125"/>
      <c r="E28" s="119"/>
      <c r="F28" s="120"/>
      <c r="G28" s="88"/>
      <c r="H28" s="97"/>
    </row>
    <row r="29" spans="1:8" s="3" customFormat="1" ht="29.4" customHeight="1" x14ac:dyDescent="0.4">
      <c r="A29" s="102"/>
      <c r="B29" s="129"/>
      <c r="C29" s="40" t="s">
        <v>115</v>
      </c>
      <c r="D29" s="125"/>
      <c r="E29" s="119"/>
      <c r="F29" s="120"/>
      <c r="G29" s="88"/>
      <c r="H29" s="97"/>
    </row>
    <row r="30" spans="1:8" s="3" customFormat="1" ht="29.4" customHeight="1" x14ac:dyDescent="0.4">
      <c r="A30" s="102"/>
      <c r="B30" s="129"/>
      <c r="C30" s="40" t="s">
        <v>109</v>
      </c>
      <c r="D30" s="125"/>
      <c r="E30" s="119"/>
      <c r="F30" s="120"/>
      <c r="G30" s="88"/>
      <c r="H30" s="97"/>
    </row>
    <row r="31" spans="1:8" s="3" customFormat="1" ht="29.4" customHeight="1" x14ac:dyDescent="0.4">
      <c r="A31" s="102"/>
      <c r="B31" s="129"/>
      <c r="C31" s="40" t="s">
        <v>120</v>
      </c>
      <c r="D31" s="125"/>
      <c r="E31" s="119"/>
      <c r="F31" s="120"/>
      <c r="G31" s="88"/>
      <c r="H31" s="97"/>
    </row>
    <row r="32" spans="1:8" s="3" customFormat="1" ht="47.4" customHeight="1" x14ac:dyDescent="0.4">
      <c r="A32" s="102"/>
      <c r="B32" s="129"/>
      <c r="C32" s="40" t="s">
        <v>123</v>
      </c>
      <c r="D32" s="125"/>
      <c r="E32" s="119"/>
      <c r="F32" s="120"/>
      <c r="G32" s="88"/>
      <c r="H32" s="97"/>
    </row>
    <row r="33" spans="1:8" s="3" customFormat="1" ht="63" x14ac:dyDescent="0.4">
      <c r="A33" s="102"/>
      <c r="B33" s="129"/>
      <c r="C33" s="40" t="s">
        <v>121</v>
      </c>
      <c r="D33" s="125"/>
      <c r="E33" s="119"/>
      <c r="F33" s="120"/>
      <c r="G33" s="88"/>
      <c r="H33" s="97"/>
    </row>
    <row r="34" spans="1:8" s="3" customFormat="1" ht="29.4" customHeight="1" x14ac:dyDescent="0.4">
      <c r="A34" s="102"/>
      <c r="B34" s="129"/>
      <c r="C34" s="40" t="s">
        <v>111</v>
      </c>
      <c r="D34" s="125"/>
      <c r="E34" s="119"/>
      <c r="F34" s="120"/>
      <c r="G34" s="88"/>
      <c r="H34" s="97"/>
    </row>
    <row r="35" spans="1:8" s="3" customFormat="1" ht="42" x14ac:dyDescent="0.4">
      <c r="A35" s="102"/>
      <c r="B35" s="129"/>
      <c r="C35" s="40" t="s">
        <v>32</v>
      </c>
      <c r="D35" s="125"/>
      <c r="E35" s="119"/>
      <c r="F35" s="120"/>
      <c r="G35" s="88"/>
      <c r="H35" s="97"/>
    </row>
    <row r="36" spans="1:8" s="3" customFormat="1" ht="48" customHeight="1" x14ac:dyDescent="0.4">
      <c r="A36" s="102"/>
      <c r="B36" s="129"/>
      <c r="C36" s="41" t="s">
        <v>122</v>
      </c>
      <c r="D36" s="125"/>
      <c r="E36" s="119"/>
      <c r="F36" s="120"/>
      <c r="G36" s="88"/>
      <c r="H36" s="97"/>
    </row>
    <row r="37" spans="1:8" s="3" customFormat="1" ht="35.4" customHeight="1" thickBot="1" x14ac:dyDescent="0.45">
      <c r="A37" s="103"/>
      <c r="B37" s="129"/>
      <c r="C37" s="40" t="s">
        <v>33</v>
      </c>
      <c r="D37" s="125"/>
      <c r="E37" s="130"/>
      <c r="F37" s="151"/>
      <c r="G37" s="89"/>
      <c r="H37" s="98"/>
    </row>
    <row r="38" spans="1:8" s="3" customFormat="1" ht="23.4" customHeight="1" x14ac:dyDescent="0.4">
      <c r="A38" s="101">
        <v>3</v>
      </c>
      <c r="B38" s="78" t="s">
        <v>93</v>
      </c>
      <c r="C38" s="42" t="s">
        <v>124</v>
      </c>
      <c r="D38" s="121" t="s">
        <v>170</v>
      </c>
      <c r="E38" s="118" t="s">
        <v>31</v>
      </c>
      <c r="F38" s="84">
        <v>41000</v>
      </c>
      <c r="G38" s="87"/>
      <c r="H38" s="96">
        <f>G38*F38</f>
        <v>0</v>
      </c>
    </row>
    <row r="39" spans="1:8" s="3" customFormat="1" ht="23.4" customHeight="1" x14ac:dyDescent="0.4">
      <c r="A39" s="102"/>
      <c r="B39" s="79"/>
      <c r="C39" s="43" t="s">
        <v>112</v>
      </c>
      <c r="D39" s="122"/>
      <c r="E39" s="119"/>
      <c r="F39" s="120"/>
      <c r="G39" s="88"/>
      <c r="H39" s="97"/>
    </row>
    <row r="40" spans="1:8" s="3" customFormat="1" ht="38.4" customHeight="1" x14ac:dyDescent="0.4">
      <c r="A40" s="102"/>
      <c r="B40" s="79"/>
      <c r="C40" s="43" t="s">
        <v>116</v>
      </c>
      <c r="D40" s="122"/>
      <c r="E40" s="82"/>
      <c r="F40" s="120"/>
      <c r="G40" s="88"/>
      <c r="H40" s="97"/>
    </row>
    <row r="41" spans="1:8" s="3" customFormat="1" x14ac:dyDescent="0.4">
      <c r="A41" s="102"/>
      <c r="B41" s="79"/>
      <c r="C41" s="43" t="s">
        <v>125</v>
      </c>
      <c r="D41" s="122"/>
      <c r="E41" s="82"/>
      <c r="F41" s="120"/>
      <c r="G41" s="88"/>
      <c r="H41" s="97"/>
    </row>
    <row r="42" spans="1:8" s="3" customFormat="1" x14ac:dyDescent="0.4">
      <c r="A42" s="102"/>
      <c r="B42" s="79"/>
      <c r="C42" s="43" t="s">
        <v>126</v>
      </c>
      <c r="D42" s="122"/>
      <c r="E42" s="82"/>
      <c r="F42" s="120"/>
      <c r="G42" s="88"/>
      <c r="H42" s="97"/>
    </row>
    <row r="43" spans="1:8" s="3" customFormat="1" x14ac:dyDescent="0.4">
      <c r="A43" s="102"/>
      <c r="B43" s="79"/>
      <c r="C43" s="43" t="s">
        <v>128</v>
      </c>
      <c r="D43" s="122"/>
      <c r="E43" s="82"/>
      <c r="F43" s="120"/>
      <c r="G43" s="88"/>
      <c r="H43" s="97"/>
    </row>
    <row r="44" spans="1:8" s="3" customFormat="1" x14ac:dyDescent="0.4">
      <c r="A44" s="102"/>
      <c r="B44" s="79"/>
      <c r="C44" s="43" t="s">
        <v>127</v>
      </c>
      <c r="D44" s="122"/>
      <c r="E44" s="82"/>
      <c r="F44" s="120"/>
      <c r="G44" s="88"/>
      <c r="H44" s="97"/>
    </row>
    <row r="45" spans="1:8" s="3" customFormat="1" x14ac:dyDescent="0.4">
      <c r="A45" s="102"/>
      <c r="B45" s="79"/>
      <c r="C45" s="43" t="s">
        <v>104</v>
      </c>
      <c r="D45" s="122"/>
      <c r="E45" s="82"/>
      <c r="F45" s="120"/>
      <c r="G45" s="88"/>
      <c r="H45" s="97"/>
    </row>
    <row r="46" spans="1:8" s="3" customFormat="1" ht="23.4" customHeight="1" x14ac:dyDescent="0.4">
      <c r="A46" s="102"/>
      <c r="B46" s="79"/>
      <c r="C46" s="43" t="s">
        <v>110</v>
      </c>
      <c r="D46" s="122"/>
      <c r="E46" s="82"/>
      <c r="F46" s="120"/>
      <c r="G46" s="88"/>
      <c r="H46" s="97"/>
    </row>
    <row r="47" spans="1:8" s="3" customFormat="1" ht="23.4" customHeight="1" x14ac:dyDescent="0.4">
      <c r="A47" s="102"/>
      <c r="B47" s="79"/>
      <c r="C47" s="43" t="s">
        <v>129</v>
      </c>
      <c r="D47" s="122"/>
      <c r="E47" s="82"/>
      <c r="F47" s="120"/>
      <c r="G47" s="88"/>
      <c r="H47" s="97"/>
    </row>
    <row r="48" spans="1:8" s="3" customFormat="1" ht="23.4" customHeight="1" x14ac:dyDescent="0.4">
      <c r="A48" s="102"/>
      <c r="B48" s="79"/>
      <c r="C48" s="43" t="s">
        <v>130</v>
      </c>
      <c r="D48" s="122"/>
      <c r="E48" s="119"/>
      <c r="F48" s="120"/>
      <c r="G48" s="88"/>
      <c r="H48" s="97"/>
    </row>
    <row r="49" spans="1:8" s="3" customFormat="1" ht="42" x14ac:dyDescent="0.4">
      <c r="A49" s="102"/>
      <c r="B49" s="79"/>
      <c r="C49" s="43" t="s">
        <v>131</v>
      </c>
      <c r="D49" s="122"/>
      <c r="E49" s="119"/>
      <c r="F49" s="120"/>
      <c r="G49" s="88"/>
      <c r="H49" s="97"/>
    </row>
    <row r="50" spans="1:8" s="3" customFormat="1" ht="40.200000000000003" customHeight="1" x14ac:dyDescent="0.4">
      <c r="A50" s="102"/>
      <c r="B50" s="79"/>
      <c r="C50" s="43" t="s">
        <v>111</v>
      </c>
      <c r="D50" s="122"/>
      <c r="E50" s="119"/>
      <c r="F50" s="120"/>
      <c r="G50" s="88"/>
      <c r="H50" s="97"/>
    </row>
    <row r="51" spans="1:8" s="3" customFormat="1" ht="40.200000000000003" customHeight="1" x14ac:dyDescent="0.4">
      <c r="A51" s="102"/>
      <c r="B51" s="79"/>
      <c r="C51" s="43" t="s">
        <v>32</v>
      </c>
      <c r="D51" s="122"/>
      <c r="E51" s="119"/>
      <c r="F51" s="120"/>
      <c r="G51" s="88"/>
      <c r="H51" s="97"/>
    </row>
    <row r="52" spans="1:8" s="3" customFormat="1" ht="40.200000000000003" customHeight="1" x14ac:dyDescent="0.4">
      <c r="A52" s="102"/>
      <c r="B52" s="79"/>
      <c r="C52" s="43" t="s">
        <v>122</v>
      </c>
      <c r="D52" s="122"/>
      <c r="E52" s="119"/>
      <c r="F52" s="120"/>
      <c r="G52" s="88"/>
      <c r="H52" s="97"/>
    </row>
    <row r="53" spans="1:8" s="3" customFormat="1" ht="40.200000000000003" customHeight="1" thickBot="1" x14ac:dyDescent="0.45">
      <c r="A53" s="102"/>
      <c r="B53" s="80"/>
      <c r="C53" s="46" t="s">
        <v>33</v>
      </c>
      <c r="D53" s="123"/>
      <c r="E53" s="119"/>
      <c r="F53" s="120"/>
      <c r="G53" s="88"/>
      <c r="H53" s="97"/>
    </row>
    <row r="54" spans="1:8" s="3" customFormat="1" ht="23.4" customHeight="1" x14ac:dyDescent="0.4">
      <c r="A54" s="101">
        <v>3</v>
      </c>
      <c r="B54" s="79" t="s">
        <v>94</v>
      </c>
      <c r="C54" s="42" t="s">
        <v>124</v>
      </c>
      <c r="D54" s="122" t="s">
        <v>170</v>
      </c>
      <c r="E54" s="118" t="s">
        <v>31</v>
      </c>
      <c r="F54" s="84">
        <v>41000</v>
      </c>
      <c r="G54" s="87"/>
      <c r="H54" s="96">
        <f>G54*F54</f>
        <v>0</v>
      </c>
    </row>
    <row r="55" spans="1:8" s="3" customFormat="1" ht="23.4" customHeight="1" x14ac:dyDescent="0.4">
      <c r="A55" s="102"/>
      <c r="B55" s="79"/>
      <c r="C55" s="43" t="s">
        <v>112</v>
      </c>
      <c r="D55" s="122"/>
      <c r="E55" s="119"/>
      <c r="F55" s="120"/>
      <c r="G55" s="88"/>
      <c r="H55" s="97"/>
    </row>
    <row r="56" spans="1:8" s="3" customFormat="1" ht="38.4" customHeight="1" x14ac:dyDescent="0.4">
      <c r="A56" s="102"/>
      <c r="B56" s="79"/>
      <c r="C56" s="43" t="s">
        <v>116</v>
      </c>
      <c r="D56" s="122"/>
      <c r="E56" s="82"/>
      <c r="F56" s="120"/>
      <c r="G56" s="88"/>
      <c r="H56" s="97"/>
    </row>
    <row r="57" spans="1:8" s="3" customFormat="1" x14ac:dyDescent="0.4">
      <c r="A57" s="102"/>
      <c r="B57" s="79"/>
      <c r="C57" s="43" t="s">
        <v>133</v>
      </c>
      <c r="D57" s="122"/>
      <c r="E57" s="82"/>
      <c r="F57" s="120"/>
      <c r="G57" s="88"/>
      <c r="H57" s="97"/>
    </row>
    <row r="58" spans="1:8" s="3" customFormat="1" x14ac:dyDescent="0.4">
      <c r="A58" s="102"/>
      <c r="B58" s="79"/>
      <c r="C58" s="43" t="s">
        <v>126</v>
      </c>
      <c r="D58" s="122"/>
      <c r="E58" s="82"/>
      <c r="F58" s="120"/>
      <c r="G58" s="88"/>
      <c r="H58" s="97"/>
    </row>
    <row r="59" spans="1:8" s="3" customFormat="1" x14ac:dyDescent="0.4">
      <c r="A59" s="102"/>
      <c r="B59" s="79"/>
      <c r="C59" s="43" t="s">
        <v>128</v>
      </c>
      <c r="D59" s="122"/>
      <c r="E59" s="82"/>
      <c r="F59" s="120"/>
      <c r="G59" s="88"/>
      <c r="H59" s="97"/>
    </row>
    <row r="60" spans="1:8" s="3" customFormat="1" x14ac:dyDescent="0.4">
      <c r="A60" s="102"/>
      <c r="B60" s="79"/>
      <c r="C60" s="43" t="s">
        <v>127</v>
      </c>
      <c r="D60" s="122"/>
      <c r="E60" s="82"/>
      <c r="F60" s="120"/>
      <c r="G60" s="88"/>
      <c r="H60" s="97"/>
    </row>
    <row r="61" spans="1:8" s="3" customFormat="1" x14ac:dyDescent="0.4">
      <c r="A61" s="102"/>
      <c r="B61" s="79"/>
      <c r="C61" s="43" t="s">
        <v>104</v>
      </c>
      <c r="D61" s="122"/>
      <c r="E61" s="82"/>
      <c r="F61" s="120"/>
      <c r="G61" s="88"/>
      <c r="H61" s="97"/>
    </row>
    <row r="62" spans="1:8" s="3" customFormat="1" ht="23.4" customHeight="1" x14ac:dyDescent="0.4">
      <c r="A62" s="102"/>
      <c r="B62" s="79"/>
      <c r="C62" s="43" t="s">
        <v>110</v>
      </c>
      <c r="D62" s="122"/>
      <c r="E62" s="82"/>
      <c r="F62" s="120"/>
      <c r="G62" s="88"/>
      <c r="H62" s="97"/>
    </row>
    <row r="63" spans="1:8" s="3" customFormat="1" ht="23.4" customHeight="1" x14ac:dyDescent="0.4">
      <c r="A63" s="102"/>
      <c r="B63" s="79"/>
      <c r="C63" s="43" t="s">
        <v>129</v>
      </c>
      <c r="D63" s="122"/>
      <c r="E63" s="82"/>
      <c r="F63" s="120"/>
      <c r="G63" s="88"/>
      <c r="H63" s="97"/>
    </row>
    <row r="64" spans="1:8" s="3" customFormat="1" ht="23.4" customHeight="1" x14ac:dyDescent="0.4">
      <c r="A64" s="102"/>
      <c r="B64" s="79"/>
      <c r="C64" s="43" t="s">
        <v>130</v>
      </c>
      <c r="D64" s="122"/>
      <c r="E64" s="119"/>
      <c r="F64" s="120"/>
      <c r="G64" s="88"/>
      <c r="H64" s="97"/>
    </row>
    <row r="65" spans="1:8" s="3" customFormat="1" ht="42" x14ac:dyDescent="0.4">
      <c r="A65" s="102"/>
      <c r="B65" s="79"/>
      <c r="C65" s="43" t="s">
        <v>131</v>
      </c>
      <c r="D65" s="122"/>
      <c r="E65" s="119"/>
      <c r="F65" s="120"/>
      <c r="G65" s="88"/>
      <c r="H65" s="97"/>
    </row>
    <row r="66" spans="1:8" s="3" customFormat="1" ht="40.200000000000003" customHeight="1" x14ac:dyDescent="0.4">
      <c r="A66" s="102"/>
      <c r="B66" s="79"/>
      <c r="C66" s="43" t="s">
        <v>111</v>
      </c>
      <c r="D66" s="122"/>
      <c r="E66" s="119"/>
      <c r="F66" s="120"/>
      <c r="G66" s="88"/>
      <c r="H66" s="97"/>
    </row>
    <row r="67" spans="1:8" s="3" customFormat="1" ht="40.200000000000003" customHeight="1" x14ac:dyDescent="0.4">
      <c r="A67" s="102"/>
      <c r="B67" s="79"/>
      <c r="C67" s="43" t="s">
        <v>32</v>
      </c>
      <c r="D67" s="122"/>
      <c r="E67" s="119"/>
      <c r="F67" s="120"/>
      <c r="G67" s="88"/>
      <c r="H67" s="97"/>
    </row>
    <row r="68" spans="1:8" s="3" customFormat="1" ht="40.200000000000003" customHeight="1" x14ac:dyDescent="0.4">
      <c r="A68" s="102"/>
      <c r="B68" s="79"/>
      <c r="C68" s="43" t="s">
        <v>122</v>
      </c>
      <c r="D68" s="122"/>
      <c r="E68" s="119"/>
      <c r="F68" s="120"/>
      <c r="G68" s="88"/>
      <c r="H68" s="97"/>
    </row>
    <row r="69" spans="1:8" s="3" customFormat="1" ht="40.200000000000003" customHeight="1" thickBot="1" x14ac:dyDescent="0.45">
      <c r="A69" s="102"/>
      <c r="B69" s="79"/>
      <c r="C69" s="45" t="s">
        <v>33</v>
      </c>
      <c r="D69" s="123"/>
      <c r="E69" s="119"/>
      <c r="F69" s="120"/>
      <c r="G69" s="88"/>
      <c r="H69" s="97"/>
    </row>
    <row r="70" spans="1:8" s="3" customFormat="1" ht="23.4" customHeight="1" x14ac:dyDescent="0.4">
      <c r="A70" s="101">
        <v>3</v>
      </c>
      <c r="B70" s="104" t="s">
        <v>48</v>
      </c>
      <c r="C70" s="44" t="s">
        <v>135</v>
      </c>
      <c r="D70" s="121" t="s">
        <v>169</v>
      </c>
      <c r="E70" s="118" t="s">
        <v>31</v>
      </c>
      <c r="F70" s="84">
        <v>43000</v>
      </c>
      <c r="G70" s="87"/>
      <c r="H70" s="96">
        <f>G70*F70</f>
        <v>0</v>
      </c>
    </row>
    <row r="71" spans="1:8" s="3" customFormat="1" ht="23.4" customHeight="1" x14ac:dyDescent="0.4">
      <c r="A71" s="102"/>
      <c r="B71" s="105"/>
      <c r="C71" s="46" t="s">
        <v>136</v>
      </c>
      <c r="D71" s="122"/>
      <c r="E71" s="119"/>
      <c r="F71" s="120"/>
      <c r="G71" s="88"/>
      <c r="H71" s="97"/>
    </row>
    <row r="72" spans="1:8" s="3" customFormat="1" ht="38.4" customHeight="1" x14ac:dyDescent="0.4">
      <c r="A72" s="102"/>
      <c r="B72" s="105"/>
      <c r="C72" s="46" t="s">
        <v>113</v>
      </c>
      <c r="D72" s="122"/>
      <c r="E72" s="82"/>
      <c r="F72" s="120"/>
      <c r="G72" s="88"/>
      <c r="H72" s="97"/>
    </row>
    <row r="73" spans="1:8" s="3" customFormat="1" x14ac:dyDescent="0.4">
      <c r="A73" s="102"/>
      <c r="B73" s="105"/>
      <c r="C73" s="46" t="s">
        <v>114</v>
      </c>
      <c r="D73" s="122"/>
      <c r="E73" s="82"/>
      <c r="F73" s="120"/>
      <c r="G73" s="88"/>
      <c r="H73" s="97"/>
    </row>
    <row r="74" spans="1:8" s="3" customFormat="1" ht="40.200000000000003" customHeight="1" x14ac:dyDescent="0.4">
      <c r="A74" s="102"/>
      <c r="B74" s="105"/>
      <c r="C74" s="46" t="s">
        <v>134</v>
      </c>
      <c r="D74" s="122"/>
      <c r="E74" s="119"/>
      <c r="F74" s="120"/>
      <c r="G74" s="88"/>
      <c r="H74" s="97"/>
    </row>
    <row r="75" spans="1:8" s="3" customFormat="1" ht="40.200000000000003" customHeight="1" x14ac:dyDescent="0.4">
      <c r="A75" s="102"/>
      <c r="B75" s="105"/>
      <c r="C75" s="46" t="s">
        <v>32</v>
      </c>
      <c r="D75" s="122"/>
      <c r="E75" s="119"/>
      <c r="F75" s="120"/>
      <c r="G75" s="88"/>
      <c r="H75" s="97"/>
    </row>
    <row r="76" spans="1:8" s="3" customFormat="1" ht="40.200000000000003" customHeight="1" x14ac:dyDescent="0.4">
      <c r="A76" s="102"/>
      <c r="B76" s="105"/>
      <c r="C76" s="43" t="s">
        <v>122</v>
      </c>
      <c r="D76" s="122"/>
      <c r="E76" s="119"/>
      <c r="F76" s="120"/>
      <c r="G76" s="88"/>
      <c r="H76" s="97"/>
    </row>
    <row r="77" spans="1:8" s="3" customFormat="1" ht="40.200000000000003" customHeight="1" thickBot="1" x14ac:dyDescent="0.45">
      <c r="A77" s="102"/>
      <c r="B77" s="105"/>
      <c r="C77" s="45" t="s">
        <v>33</v>
      </c>
      <c r="D77" s="123"/>
      <c r="E77" s="119"/>
      <c r="F77" s="120"/>
      <c r="G77" s="88"/>
      <c r="H77" s="97"/>
    </row>
    <row r="78" spans="1:8" s="3" customFormat="1" ht="23.4" customHeight="1" x14ac:dyDescent="0.4">
      <c r="A78" s="101">
        <v>3</v>
      </c>
      <c r="B78" s="104" t="s">
        <v>137</v>
      </c>
      <c r="C78" s="39" t="s">
        <v>138</v>
      </c>
      <c r="D78" s="124" t="s">
        <v>173</v>
      </c>
      <c r="E78" s="118" t="s">
        <v>31</v>
      </c>
      <c r="F78" s="84">
        <v>105000</v>
      </c>
      <c r="G78" s="87"/>
      <c r="H78" s="96">
        <f>G78*F78</f>
        <v>0</v>
      </c>
    </row>
    <row r="79" spans="1:8" s="3" customFormat="1" ht="23.4" customHeight="1" x14ac:dyDescent="0.4">
      <c r="A79" s="102"/>
      <c r="B79" s="105"/>
      <c r="C79" s="40" t="s">
        <v>139</v>
      </c>
      <c r="D79" s="125"/>
      <c r="E79" s="119"/>
      <c r="F79" s="120"/>
      <c r="G79" s="88"/>
      <c r="H79" s="97"/>
    </row>
    <row r="80" spans="1:8" s="3" customFormat="1" ht="22.2" customHeight="1" x14ac:dyDescent="0.4">
      <c r="A80" s="102"/>
      <c r="B80" s="105"/>
      <c r="C80" s="40" t="s">
        <v>140</v>
      </c>
      <c r="D80" s="125"/>
      <c r="E80" s="82"/>
      <c r="F80" s="120"/>
      <c r="G80" s="88"/>
      <c r="H80" s="97"/>
    </row>
    <row r="81" spans="1:8" s="3" customFormat="1" x14ac:dyDescent="0.4">
      <c r="A81" s="102"/>
      <c r="B81" s="105"/>
      <c r="C81" s="40" t="s">
        <v>141</v>
      </c>
      <c r="D81" s="125"/>
      <c r="E81" s="82"/>
      <c r="F81" s="120"/>
      <c r="G81" s="88"/>
      <c r="H81" s="97"/>
    </row>
    <row r="82" spans="1:8" s="3" customFormat="1" x14ac:dyDescent="0.4">
      <c r="A82" s="102"/>
      <c r="B82" s="105"/>
      <c r="C82" s="40" t="s">
        <v>142</v>
      </c>
      <c r="D82" s="125"/>
      <c r="E82" s="82"/>
      <c r="F82" s="120"/>
      <c r="G82" s="88"/>
      <c r="H82" s="97"/>
    </row>
    <row r="83" spans="1:8" s="3" customFormat="1" x14ac:dyDescent="0.4">
      <c r="A83" s="102"/>
      <c r="B83" s="105"/>
      <c r="C83" s="40" t="s">
        <v>143</v>
      </c>
      <c r="D83" s="125"/>
      <c r="E83" s="82"/>
      <c r="F83" s="120"/>
      <c r="G83" s="88"/>
      <c r="H83" s="97"/>
    </row>
    <row r="84" spans="1:8" s="3" customFormat="1" x14ac:dyDescent="0.4">
      <c r="A84" s="102"/>
      <c r="B84" s="105"/>
      <c r="C84" s="40" t="s">
        <v>144</v>
      </c>
      <c r="D84" s="125"/>
      <c r="E84" s="82"/>
      <c r="F84" s="120"/>
      <c r="G84" s="88"/>
      <c r="H84" s="97"/>
    </row>
    <row r="85" spans="1:8" s="3" customFormat="1" ht="42" x14ac:dyDescent="0.4">
      <c r="A85" s="102"/>
      <c r="B85" s="105"/>
      <c r="C85" s="40" t="s">
        <v>145</v>
      </c>
      <c r="D85" s="125"/>
      <c r="E85" s="82"/>
      <c r="F85" s="120"/>
      <c r="G85" s="88"/>
      <c r="H85" s="97"/>
    </row>
    <row r="86" spans="1:8" s="3" customFormat="1" ht="42" x14ac:dyDescent="0.4">
      <c r="A86" s="102"/>
      <c r="B86" s="105"/>
      <c r="C86" s="40" t="s">
        <v>146</v>
      </c>
      <c r="D86" s="125"/>
      <c r="E86" s="82"/>
      <c r="F86" s="120"/>
      <c r="G86" s="88"/>
      <c r="H86" s="97"/>
    </row>
    <row r="87" spans="1:8" s="3" customFormat="1" ht="42" x14ac:dyDescent="0.4">
      <c r="A87" s="102"/>
      <c r="B87" s="105"/>
      <c r="C87" s="40" t="s">
        <v>147</v>
      </c>
      <c r="D87" s="125"/>
      <c r="E87" s="119"/>
      <c r="F87" s="120"/>
      <c r="G87" s="88"/>
      <c r="H87" s="97"/>
    </row>
    <row r="88" spans="1:8" s="3" customFormat="1" ht="40.200000000000003" customHeight="1" thickBot="1" x14ac:dyDescent="0.45">
      <c r="A88" s="102"/>
      <c r="B88" s="105"/>
      <c r="C88" s="40" t="s">
        <v>33</v>
      </c>
      <c r="D88" s="126"/>
      <c r="E88" s="119"/>
      <c r="F88" s="120"/>
      <c r="G88" s="88"/>
      <c r="H88" s="97"/>
    </row>
    <row r="89" spans="1:8" s="3" customFormat="1" ht="23.4" customHeight="1" x14ac:dyDescent="0.4">
      <c r="A89" s="101">
        <v>3</v>
      </c>
      <c r="B89" s="104" t="s">
        <v>149</v>
      </c>
      <c r="C89" s="47" t="s">
        <v>148</v>
      </c>
      <c r="D89" s="124" t="s">
        <v>168</v>
      </c>
      <c r="E89" s="118" t="s">
        <v>31</v>
      </c>
      <c r="F89" s="84">
        <v>78000</v>
      </c>
      <c r="G89" s="87"/>
      <c r="H89" s="96">
        <f>G89*F89</f>
        <v>0</v>
      </c>
    </row>
    <row r="90" spans="1:8" s="3" customFormat="1" ht="23.4" customHeight="1" x14ac:dyDescent="0.4">
      <c r="A90" s="102"/>
      <c r="B90" s="105"/>
      <c r="C90" s="41" t="s">
        <v>154</v>
      </c>
      <c r="D90" s="125"/>
      <c r="E90" s="119"/>
      <c r="F90" s="120"/>
      <c r="G90" s="88"/>
      <c r="H90" s="97"/>
    </row>
    <row r="91" spans="1:8" s="3" customFormat="1" ht="20.399999999999999" customHeight="1" x14ac:dyDescent="0.4">
      <c r="A91" s="102"/>
      <c r="B91" s="105"/>
      <c r="C91" s="41" t="s">
        <v>155</v>
      </c>
      <c r="D91" s="125"/>
      <c r="E91" s="82"/>
      <c r="F91" s="120"/>
      <c r="G91" s="88"/>
      <c r="H91" s="97"/>
    </row>
    <row r="92" spans="1:8" s="3" customFormat="1" x14ac:dyDescent="0.4">
      <c r="A92" s="102"/>
      <c r="B92" s="105"/>
      <c r="C92" s="41" t="s">
        <v>156</v>
      </c>
      <c r="D92" s="125"/>
      <c r="E92" s="82"/>
      <c r="F92" s="120"/>
      <c r="G92" s="88"/>
      <c r="H92" s="97"/>
    </row>
    <row r="93" spans="1:8" s="3" customFormat="1" x14ac:dyDescent="0.4">
      <c r="A93" s="102"/>
      <c r="B93" s="105"/>
      <c r="C93" s="41" t="s">
        <v>160</v>
      </c>
      <c r="D93" s="125"/>
      <c r="E93" s="82"/>
      <c r="F93" s="120"/>
      <c r="G93" s="88"/>
      <c r="H93" s="97"/>
    </row>
    <row r="94" spans="1:8" s="3" customFormat="1" x14ac:dyDescent="0.4">
      <c r="A94" s="102"/>
      <c r="B94" s="105"/>
      <c r="C94" s="41" t="s">
        <v>157</v>
      </c>
      <c r="D94" s="125"/>
      <c r="E94" s="82"/>
      <c r="F94" s="120"/>
      <c r="G94" s="88"/>
      <c r="H94" s="97"/>
    </row>
    <row r="95" spans="1:8" s="3" customFormat="1" x14ac:dyDescent="0.4">
      <c r="A95" s="102"/>
      <c r="B95" s="105"/>
      <c r="C95" s="41" t="s">
        <v>158</v>
      </c>
      <c r="D95" s="125"/>
      <c r="E95" s="82"/>
      <c r="F95" s="120"/>
      <c r="G95" s="88"/>
      <c r="H95" s="97"/>
    </row>
    <row r="96" spans="1:8" s="3" customFormat="1" x14ac:dyDescent="0.4">
      <c r="A96" s="102"/>
      <c r="B96" s="105"/>
      <c r="C96" s="41" t="s">
        <v>159</v>
      </c>
      <c r="D96" s="125"/>
      <c r="E96" s="82"/>
      <c r="F96" s="120"/>
      <c r="G96" s="88"/>
      <c r="H96" s="97"/>
    </row>
    <row r="97" spans="1:8" s="3" customFormat="1" ht="42" x14ac:dyDescent="0.4">
      <c r="A97" s="102"/>
      <c r="B97" s="105"/>
      <c r="C97" s="40" t="s">
        <v>146</v>
      </c>
      <c r="D97" s="125"/>
      <c r="E97" s="82"/>
      <c r="F97" s="120"/>
      <c r="G97" s="88"/>
      <c r="H97" s="97"/>
    </row>
    <row r="98" spans="1:8" s="3" customFormat="1" ht="20.399999999999999" customHeight="1" x14ac:dyDescent="0.4">
      <c r="A98" s="102"/>
      <c r="B98" s="105"/>
      <c r="C98" s="40" t="s">
        <v>111</v>
      </c>
      <c r="D98" s="125"/>
      <c r="E98" s="119"/>
      <c r="F98" s="120"/>
      <c r="G98" s="88"/>
      <c r="H98" s="97"/>
    </row>
    <row r="99" spans="1:8" s="3" customFormat="1" ht="42" x14ac:dyDescent="0.4">
      <c r="A99" s="102"/>
      <c r="B99" s="105"/>
      <c r="C99" s="40" t="s">
        <v>32</v>
      </c>
      <c r="D99" s="125"/>
      <c r="E99" s="119"/>
      <c r="F99" s="120"/>
      <c r="G99" s="88"/>
      <c r="H99" s="97"/>
    </row>
    <row r="100" spans="1:8" s="3" customFormat="1" ht="42" x14ac:dyDescent="0.4">
      <c r="A100" s="102"/>
      <c r="B100" s="105"/>
      <c r="C100" s="41" t="s">
        <v>122</v>
      </c>
      <c r="D100" s="125"/>
      <c r="E100" s="119"/>
      <c r="F100" s="120"/>
      <c r="G100" s="88"/>
      <c r="H100" s="97"/>
    </row>
    <row r="101" spans="1:8" s="3" customFormat="1" ht="25.8" customHeight="1" thickBot="1" x14ac:dyDescent="0.45">
      <c r="A101" s="102"/>
      <c r="B101" s="117"/>
      <c r="C101" s="48" t="s">
        <v>33</v>
      </c>
      <c r="D101" s="126"/>
      <c r="E101" s="119"/>
      <c r="F101" s="120"/>
      <c r="G101" s="88"/>
      <c r="H101" s="97"/>
    </row>
    <row r="102" spans="1:8" s="3" customFormat="1" ht="49.2" customHeight="1" thickBot="1" x14ac:dyDescent="0.45">
      <c r="A102" s="72" t="s">
        <v>151</v>
      </c>
      <c r="B102" s="74"/>
      <c r="C102" s="74"/>
      <c r="D102" s="74"/>
      <c r="E102" s="74"/>
      <c r="F102" s="74"/>
      <c r="G102" s="75"/>
      <c r="H102" s="11">
        <f>SUM(H13:H101)</f>
        <v>0</v>
      </c>
    </row>
    <row r="103" spans="1:8" ht="40.200000000000003" customHeight="1" thickBot="1" x14ac:dyDescent="0.45">
      <c r="A103" s="114" t="s">
        <v>150</v>
      </c>
      <c r="B103" s="115"/>
      <c r="C103" s="115"/>
      <c r="D103" s="115"/>
      <c r="E103" s="115"/>
      <c r="F103" s="115"/>
      <c r="G103" s="115"/>
      <c r="H103" s="116"/>
    </row>
    <row r="104" spans="1:8" s="3" customFormat="1" ht="337.8" customHeight="1" x14ac:dyDescent="0.4">
      <c r="A104" s="101">
        <v>1</v>
      </c>
      <c r="B104" s="104" t="s">
        <v>96</v>
      </c>
      <c r="C104" s="76" t="s">
        <v>166</v>
      </c>
      <c r="D104" s="90" t="s">
        <v>175</v>
      </c>
      <c r="E104" s="81" t="s">
        <v>153</v>
      </c>
      <c r="F104" s="84">
        <v>22000</v>
      </c>
      <c r="G104" s="87"/>
      <c r="H104" s="96">
        <f>G104*F104</f>
        <v>0</v>
      </c>
    </row>
    <row r="105" spans="1:8" s="3" customFormat="1" ht="315" customHeight="1" x14ac:dyDescent="0.4">
      <c r="A105" s="102"/>
      <c r="B105" s="105"/>
      <c r="C105" s="77"/>
      <c r="D105" s="91"/>
      <c r="E105" s="82"/>
      <c r="F105" s="85"/>
      <c r="G105" s="88"/>
      <c r="H105" s="97"/>
    </row>
    <row r="106" spans="1:8" s="3" customFormat="1" ht="42" x14ac:dyDescent="0.4">
      <c r="A106" s="102"/>
      <c r="B106" s="105"/>
      <c r="C106" s="54" t="s">
        <v>32</v>
      </c>
      <c r="D106" s="91"/>
      <c r="E106" s="82"/>
      <c r="F106" s="85"/>
      <c r="G106" s="88"/>
      <c r="H106" s="97"/>
    </row>
    <row r="107" spans="1:8" s="3" customFormat="1" ht="48" customHeight="1" x14ac:dyDescent="0.4">
      <c r="A107" s="102"/>
      <c r="B107" s="105"/>
      <c r="C107" s="55" t="s">
        <v>161</v>
      </c>
      <c r="D107" s="91"/>
      <c r="E107" s="82"/>
      <c r="F107" s="85"/>
      <c r="G107" s="88"/>
      <c r="H107" s="97"/>
    </row>
    <row r="108" spans="1:8" s="3" customFormat="1" ht="36.6" customHeight="1" thickBot="1" x14ac:dyDescent="0.45">
      <c r="A108" s="103"/>
      <c r="B108" s="105"/>
      <c r="C108" s="54" t="s">
        <v>33</v>
      </c>
      <c r="D108" s="92"/>
      <c r="E108" s="83"/>
      <c r="F108" s="86"/>
      <c r="G108" s="89"/>
      <c r="H108" s="98"/>
    </row>
    <row r="109" spans="1:8" s="3" customFormat="1" ht="127.8" customHeight="1" x14ac:dyDescent="0.4">
      <c r="A109" s="99">
        <v>2</v>
      </c>
      <c r="B109" s="78" t="s">
        <v>95</v>
      </c>
      <c r="C109" s="42" t="s">
        <v>165</v>
      </c>
      <c r="D109" s="93" t="s">
        <v>174</v>
      </c>
      <c r="E109" s="81" t="s">
        <v>153</v>
      </c>
      <c r="F109" s="84">
        <v>2000</v>
      </c>
      <c r="G109" s="87"/>
      <c r="H109" s="96">
        <f>G109*F109</f>
        <v>0</v>
      </c>
    </row>
    <row r="110" spans="1:8" s="3" customFormat="1" ht="186" x14ac:dyDescent="0.4">
      <c r="A110" s="100"/>
      <c r="B110" s="79"/>
      <c r="C110" s="43" t="s">
        <v>182</v>
      </c>
      <c r="D110" s="94"/>
      <c r="E110" s="82"/>
      <c r="F110" s="85"/>
      <c r="G110" s="88"/>
      <c r="H110" s="97"/>
    </row>
    <row r="111" spans="1:8" s="3" customFormat="1" ht="167.4" x14ac:dyDescent="0.4">
      <c r="A111" s="100"/>
      <c r="B111" s="79"/>
      <c r="C111" s="43" t="s">
        <v>183</v>
      </c>
      <c r="D111" s="94"/>
      <c r="E111" s="82"/>
      <c r="F111" s="85"/>
      <c r="G111" s="88"/>
      <c r="H111" s="97"/>
    </row>
    <row r="112" spans="1:8" s="3" customFormat="1" ht="168" x14ac:dyDescent="0.4">
      <c r="A112" s="100"/>
      <c r="B112" s="79"/>
      <c r="C112" s="43" t="s">
        <v>184</v>
      </c>
      <c r="D112" s="94"/>
      <c r="E112" s="82"/>
      <c r="F112" s="85"/>
      <c r="G112" s="88"/>
      <c r="H112" s="97"/>
    </row>
    <row r="113" spans="1:250" s="3" customFormat="1" ht="104.4" customHeight="1" x14ac:dyDescent="0.4">
      <c r="A113" s="100"/>
      <c r="B113" s="79"/>
      <c r="C113" s="43" t="s">
        <v>176</v>
      </c>
      <c r="D113" s="94"/>
      <c r="E113" s="82"/>
      <c r="F113" s="85"/>
      <c r="G113" s="88"/>
      <c r="H113" s="97"/>
    </row>
    <row r="114" spans="1:250" s="3" customFormat="1" ht="24.6" customHeight="1" x14ac:dyDescent="0.4">
      <c r="A114" s="100"/>
      <c r="B114" s="79"/>
      <c r="C114" s="43" t="s">
        <v>163</v>
      </c>
      <c r="D114" s="94"/>
      <c r="E114" s="82"/>
      <c r="F114" s="85"/>
      <c r="G114" s="88"/>
      <c r="H114" s="97"/>
    </row>
    <row r="115" spans="1:250" s="3" customFormat="1" ht="106.2" customHeight="1" x14ac:dyDescent="0.4">
      <c r="A115" s="17"/>
      <c r="B115" s="79"/>
      <c r="C115" s="43" t="s">
        <v>162</v>
      </c>
      <c r="D115" s="94"/>
      <c r="E115" s="82"/>
      <c r="F115" s="85"/>
      <c r="G115" s="88"/>
      <c r="H115" s="97"/>
    </row>
    <row r="116" spans="1:250" s="3" customFormat="1" ht="126.6" thickBot="1" x14ac:dyDescent="0.45">
      <c r="A116" s="17"/>
      <c r="B116" s="80"/>
      <c r="C116" s="45" t="s">
        <v>164</v>
      </c>
      <c r="D116" s="95"/>
      <c r="E116" s="83"/>
      <c r="F116" s="86"/>
      <c r="G116" s="89"/>
      <c r="H116" s="98"/>
    </row>
    <row r="117" spans="1:250" s="3" customFormat="1" ht="49.2" customHeight="1" thickBot="1" x14ac:dyDescent="0.45">
      <c r="A117" s="72" t="s">
        <v>152</v>
      </c>
      <c r="B117" s="73"/>
      <c r="C117" s="73"/>
      <c r="D117" s="74"/>
      <c r="E117" s="74"/>
      <c r="F117" s="74"/>
      <c r="G117" s="75"/>
      <c r="H117" s="11">
        <f>SUM(H104:H116)</f>
        <v>0</v>
      </c>
    </row>
    <row r="118" spans="1:250" s="3" customFormat="1" ht="24" customHeight="1" x14ac:dyDescent="0.45">
      <c r="A118" s="159" t="s">
        <v>17</v>
      </c>
      <c r="B118" s="159"/>
      <c r="C118" s="159"/>
      <c r="D118" s="159"/>
      <c r="E118" s="159"/>
      <c r="F118" s="159"/>
      <c r="G118" s="20"/>
      <c r="H118" s="21"/>
    </row>
    <row r="119" spans="1:250" s="3" customFormat="1" ht="24" customHeight="1" x14ac:dyDescent="0.45">
      <c r="A119" s="22" t="s">
        <v>98</v>
      </c>
      <c r="B119" s="23"/>
      <c r="C119" s="21"/>
      <c r="D119" s="24"/>
      <c r="E119" s="21"/>
      <c r="F119" s="21"/>
      <c r="G119" s="20"/>
      <c r="H119" s="21"/>
    </row>
    <row r="120" spans="1:250" s="3" customFormat="1" ht="25.2" customHeight="1" x14ac:dyDescent="0.4">
      <c r="A120" s="153" t="s">
        <v>177</v>
      </c>
      <c r="B120" s="153"/>
      <c r="C120" s="153"/>
      <c r="D120" s="153"/>
      <c r="E120" s="153"/>
      <c r="F120" s="153"/>
      <c r="G120" s="25"/>
      <c r="H120" s="26"/>
    </row>
    <row r="121" spans="1:250" s="3" customFormat="1" ht="13.8" customHeight="1" x14ac:dyDescent="0.4">
      <c r="A121" s="152"/>
      <c r="B121" s="152"/>
      <c r="C121" s="152"/>
      <c r="D121" s="152"/>
      <c r="E121" s="152"/>
      <c r="F121" s="152"/>
      <c r="G121" s="152"/>
      <c r="H121" s="152"/>
    </row>
    <row r="122" spans="1:250" s="3" customFormat="1" ht="64.8" customHeight="1" x14ac:dyDescent="0.4">
      <c r="A122" s="154" t="s">
        <v>186</v>
      </c>
      <c r="B122" s="155"/>
      <c r="C122" s="155"/>
      <c r="D122" s="155"/>
      <c r="E122" s="155"/>
      <c r="F122" s="155"/>
      <c r="G122" s="155"/>
      <c r="H122" s="155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</row>
    <row r="123" spans="1:250" s="3" customFormat="1" ht="64.8" customHeight="1" x14ac:dyDescent="0.4">
      <c r="A123" s="154" t="s">
        <v>24</v>
      </c>
      <c r="B123" s="155"/>
      <c r="C123" s="155"/>
      <c r="D123" s="155"/>
      <c r="E123" s="155"/>
      <c r="F123" s="155"/>
      <c r="G123" s="155"/>
      <c r="H123" s="155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</row>
    <row r="124" spans="1:250" s="3" customFormat="1" ht="36.6" customHeight="1" x14ac:dyDescent="0.4">
      <c r="A124" s="156" t="s">
        <v>178</v>
      </c>
      <c r="B124" s="156"/>
      <c r="C124" s="156"/>
      <c r="D124" s="156"/>
      <c r="E124" s="156"/>
      <c r="F124" s="156"/>
      <c r="G124" s="156"/>
      <c r="H124" s="156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</row>
    <row r="125" spans="1:250" s="3" customFormat="1" ht="64.2" customHeight="1" x14ac:dyDescent="0.4">
      <c r="A125" s="157" t="s">
        <v>185</v>
      </c>
      <c r="B125" s="157"/>
      <c r="C125" s="157"/>
      <c r="D125" s="157"/>
      <c r="E125" s="157"/>
      <c r="F125" s="157"/>
      <c r="G125" s="157"/>
      <c r="H125" s="157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</row>
    <row r="126" spans="1:250" s="3" customFormat="1" ht="36.6" customHeight="1" x14ac:dyDescent="0.4">
      <c r="A126" s="27" t="s">
        <v>18</v>
      </c>
      <c r="B126" s="27"/>
      <c r="C126" s="27"/>
      <c r="D126" s="28"/>
      <c r="E126" s="27"/>
      <c r="F126" s="27"/>
      <c r="G126" s="20"/>
      <c r="H126" s="27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</row>
    <row r="127" spans="1:250" s="3" customFormat="1" ht="36.6" customHeight="1" x14ac:dyDescent="0.45">
      <c r="A127" s="152" t="s">
        <v>21</v>
      </c>
      <c r="B127" s="152"/>
      <c r="C127" s="152"/>
      <c r="D127" s="152"/>
      <c r="E127" s="152"/>
      <c r="F127" s="152"/>
      <c r="G127" s="20"/>
      <c r="H127" s="21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</row>
    <row r="128" spans="1:250" s="3" customFormat="1" ht="36.6" customHeight="1" x14ac:dyDescent="0.4">
      <c r="A128" s="158" t="s">
        <v>19</v>
      </c>
      <c r="B128" s="158"/>
      <c r="C128" s="158"/>
      <c r="D128" s="158"/>
      <c r="E128" s="158"/>
      <c r="F128" s="158"/>
      <c r="G128" s="29"/>
      <c r="H128" s="30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</row>
    <row r="129" spans="1:251" s="3" customFormat="1" ht="36.6" customHeight="1" x14ac:dyDescent="0.4">
      <c r="A129" s="152" t="s">
        <v>20</v>
      </c>
      <c r="B129" s="152"/>
      <c r="C129" s="152"/>
      <c r="D129" s="152"/>
      <c r="E129" s="152"/>
      <c r="F129" s="152"/>
      <c r="G129" s="20"/>
      <c r="H129" s="30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</row>
    <row r="130" spans="1:251" ht="36.6" customHeight="1" x14ac:dyDescent="0.4">
      <c r="A130" s="31" t="s">
        <v>22</v>
      </c>
      <c r="B130" s="27"/>
      <c r="C130" s="27"/>
      <c r="D130" s="28"/>
      <c r="E130" s="27"/>
      <c r="F130" s="27"/>
      <c r="G130" s="20"/>
      <c r="H130" s="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</row>
    <row r="131" spans="1:251" s="6" customFormat="1" ht="36.6" customHeight="1" x14ac:dyDescent="0.4">
      <c r="A131" s="32"/>
      <c r="B131" s="33" t="s">
        <v>10</v>
      </c>
      <c r="C131" s="33"/>
      <c r="D131" s="34"/>
      <c r="E131" s="35"/>
      <c r="F131" s="30"/>
      <c r="G131" s="30"/>
      <c r="H131" s="29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</row>
    <row r="132" spans="1:251" s="6" customFormat="1" ht="36.6" customHeight="1" x14ac:dyDescent="0.4">
      <c r="A132" s="20"/>
      <c r="B132" s="127" t="s">
        <v>11</v>
      </c>
      <c r="C132" s="127"/>
      <c r="D132" s="127"/>
      <c r="E132" s="35"/>
      <c r="F132" s="30"/>
      <c r="G132" s="30"/>
      <c r="H132" s="29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</row>
    <row r="133" spans="1:251" x14ac:dyDescent="0.4">
      <c r="A133" s="1"/>
      <c r="G133" s="1"/>
      <c r="H133" s="1"/>
    </row>
    <row r="134" spans="1:251" x14ac:dyDescent="0.4">
      <c r="A134" s="1"/>
      <c r="G134" s="1"/>
      <c r="H134" s="1"/>
    </row>
    <row r="135" spans="1:251" x14ac:dyDescent="0.4">
      <c r="A135" s="1"/>
      <c r="G135" s="1"/>
      <c r="H135" s="1"/>
    </row>
    <row r="136" spans="1:251" x14ac:dyDescent="0.4">
      <c r="A136" s="1"/>
      <c r="G136" s="1"/>
      <c r="H136" s="1"/>
    </row>
    <row r="137" spans="1:251" x14ac:dyDescent="0.4">
      <c r="A137" s="1"/>
      <c r="G137" s="1"/>
      <c r="H137" s="1"/>
    </row>
    <row r="138" spans="1:251" x14ac:dyDescent="0.4">
      <c r="A138" s="1"/>
      <c r="G138" s="1"/>
      <c r="H138" s="1"/>
    </row>
  </sheetData>
  <mergeCells count="95">
    <mergeCell ref="E38:E53"/>
    <mergeCell ref="B38:B53"/>
    <mergeCell ref="A38:A53"/>
    <mergeCell ref="A129:F129"/>
    <mergeCell ref="A127:F127"/>
    <mergeCell ref="A120:F120"/>
    <mergeCell ref="A121:H121"/>
    <mergeCell ref="A122:H122"/>
    <mergeCell ref="A124:H124"/>
    <mergeCell ref="A125:H125"/>
    <mergeCell ref="A128:F128"/>
    <mergeCell ref="A123:H123"/>
    <mergeCell ref="G38:G53"/>
    <mergeCell ref="A118:F118"/>
    <mergeCell ref="H38:H53"/>
    <mergeCell ref="G78:G88"/>
    <mergeCell ref="H78:H88"/>
    <mergeCell ref="A89:A101"/>
    <mergeCell ref="H13:H24"/>
    <mergeCell ref="F13:F24"/>
    <mergeCell ref="A54:A69"/>
    <mergeCell ref="A70:A77"/>
    <mergeCell ref="A78:A88"/>
    <mergeCell ref="E78:E88"/>
    <mergeCell ref="F78:F88"/>
    <mergeCell ref="B13:B24"/>
    <mergeCell ref="E13:E24"/>
    <mergeCell ref="G13:G24"/>
    <mergeCell ref="A13:A24"/>
    <mergeCell ref="F25:F37"/>
    <mergeCell ref="F38:F53"/>
    <mergeCell ref="A12:H12"/>
    <mergeCell ref="D13:D24"/>
    <mergeCell ref="D25:D37"/>
    <mergeCell ref="A25:A37"/>
    <mergeCell ref="A1:H1"/>
    <mergeCell ref="A2:H2"/>
    <mergeCell ref="D5:H5"/>
    <mergeCell ref="D6:H6"/>
    <mergeCell ref="D7:H7"/>
    <mergeCell ref="A5:C7"/>
    <mergeCell ref="A4:H4"/>
    <mergeCell ref="A8:C8"/>
    <mergeCell ref="A10:A11"/>
    <mergeCell ref="B10:B11"/>
    <mergeCell ref="E10:E11"/>
    <mergeCell ref="D8:H8"/>
    <mergeCell ref="B132:D132"/>
    <mergeCell ref="H25:H37"/>
    <mergeCell ref="B25:B37"/>
    <mergeCell ref="E25:E37"/>
    <mergeCell ref="G25:G37"/>
    <mergeCell ref="B54:B69"/>
    <mergeCell ref="E54:E69"/>
    <mergeCell ref="F54:F69"/>
    <mergeCell ref="G54:G69"/>
    <mergeCell ref="H54:H69"/>
    <mergeCell ref="B70:B77"/>
    <mergeCell ref="E70:E77"/>
    <mergeCell ref="F70:F77"/>
    <mergeCell ref="G70:G77"/>
    <mergeCell ref="H70:H77"/>
    <mergeCell ref="B78:B88"/>
    <mergeCell ref="A9:H9"/>
    <mergeCell ref="G11:H11"/>
    <mergeCell ref="D10:D11"/>
    <mergeCell ref="C10:C11"/>
    <mergeCell ref="A103:H103"/>
    <mergeCell ref="B89:B101"/>
    <mergeCell ref="E89:E101"/>
    <mergeCell ref="F89:F101"/>
    <mergeCell ref="G89:G101"/>
    <mergeCell ref="H89:H101"/>
    <mergeCell ref="A102:G102"/>
    <mergeCell ref="D38:D53"/>
    <mergeCell ref="D54:D69"/>
    <mergeCell ref="D70:D77"/>
    <mergeCell ref="D78:D88"/>
    <mergeCell ref="D89:D101"/>
    <mergeCell ref="H104:H108"/>
    <mergeCell ref="A109:A114"/>
    <mergeCell ref="H109:H116"/>
    <mergeCell ref="A104:A108"/>
    <mergeCell ref="B104:B108"/>
    <mergeCell ref="E104:E108"/>
    <mergeCell ref="F104:F108"/>
    <mergeCell ref="G104:G108"/>
    <mergeCell ref="A117:G117"/>
    <mergeCell ref="C104:C105"/>
    <mergeCell ref="B109:B116"/>
    <mergeCell ref="E109:E116"/>
    <mergeCell ref="F109:F116"/>
    <mergeCell ref="G109:G116"/>
    <mergeCell ref="D104:D108"/>
    <mergeCell ref="D109:D116"/>
  </mergeCells>
  <phoneticPr fontId="6" type="noConversion"/>
  <pageMargins left="0.31496062992125984" right="0.11811023622047245" top="0.19685039370078741" bottom="0" header="0.31496062992125984" footer="0.31496062992125984"/>
  <pageSetup paperSize="9" scale="41" fitToHeight="0" orientation="landscape" r:id="rId1"/>
  <rowBreaks count="4" manualBreakCount="4">
    <brk id="34" max="7" man="1"/>
    <brk id="71" max="7" man="1"/>
    <brk id="103" max="7" man="1"/>
    <brk id="11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8838-8EFF-4B7C-8CF8-D73A3473D313}">
  <sheetPr>
    <pageSetUpPr fitToPage="1"/>
  </sheetPr>
  <dimension ref="A1:L32"/>
  <sheetViews>
    <sheetView view="pageBreakPreview" zoomScale="110" zoomScaleNormal="100" zoomScaleSheetLayoutView="110" workbookViewId="0">
      <selection activeCell="O22" sqref="O22"/>
    </sheetView>
  </sheetViews>
  <sheetFormatPr defaultRowHeight="14.4" x14ac:dyDescent="0.3"/>
  <cols>
    <col min="1" max="1" width="4.44140625" customWidth="1"/>
    <col min="2" max="3" width="19.77734375" customWidth="1"/>
    <col min="4" max="12" width="12.33203125" customWidth="1"/>
  </cols>
  <sheetData>
    <row r="1" spans="1:12" ht="24.6" customHeight="1" x14ac:dyDescent="0.3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33.6" customHeight="1" thickBot="1" x14ac:dyDescent="0.35">
      <c r="A2" s="59" t="s">
        <v>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3.4" customHeight="1" x14ac:dyDescent="0.3">
      <c r="A3" s="60" t="s">
        <v>26</v>
      </c>
      <c r="B3" s="62" t="s">
        <v>27</v>
      </c>
      <c r="C3" s="67" t="s">
        <v>43</v>
      </c>
      <c r="D3" s="64" t="s">
        <v>28</v>
      </c>
      <c r="E3" s="65"/>
      <c r="F3" s="65"/>
      <c r="G3" s="65"/>
      <c r="H3" s="65"/>
      <c r="I3" s="65"/>
      <c r="J3" s="65"/>
      <c r="K3" s="65"/>
      <c r="L3" s="66"/>
    </row>
    <row r="4" spans="1:12" ht="70.2" customHeight="1" thickBot="1" x14ac:dyDescent="0.35">
      <c r="A4" s="61"/>
      <c r="B4" s="63"/>
      <c r="C4" s="68"/>
      <c r="D4" s="14" t="s">
        <v>92</v>
      </c>
      <c r="E4" s="14" t="s">
        <v>91</v>
      </c>
      <c r="F4" s="14" t="s">
        <v>93</v>
      </c>
      <c r="G4" s="14" t="s">
        <v>94</v>
      </c>
      <c r="H4" s="14" t="s">
        <v>97</v>
      </c>
      <c r="I4" s="14" t="s">
        <v>96</v>
      </c>
      <c r="J4" s="14" t="s">
        <v>47</v>
      </c>
      <c r="K4" s="14" t="s">
        <v>48</v>
      </c>
      <c r="L4" s="14" t="s">
        <v>49</v>
      </c>
    </row>
    <row r="5" spans="1:12" ht="13.8" customHeight="1" x14ac:dyDescent="0.3">
      <c r="A5" s="13">
        <v>1</v>
      </c>
      <c r="B5" s="13" t="s">
        <v>60</v>
      </c>
      <c r="C5" s="13" t="s">
        <v>62</v>
      </c>
      <c r="D5" s="15">
        <v>1000</v>
      </c>
      <c r="E5" s="16" t="s">
        <v>61</v>
      </c>
      <c r="F5" s="16" t="s">
        <v>61</v>
      </c>
      <c r="G5" s="16" t="s">
        <v>61</v>
      </c>
      <c r="H5" s="16" t="s">
        <v>61</v>
      </c>
      <c r="I5" s="16" t="s">
        <v>61</v>
      </c>
      <c r="J5" s="16" t="s">
        <v>61</v>
      </c>
      <c r="K5" s="16" t="s">
        <v>61</v>
      </c>
      <c r="L5" s="16" t="s">
        <v>61</v>
      </c>
    </row>
    <row r="6" spans="1:12" ht="13.8" customHeight="1" x14ac:dyDescent="0.3">
      <c r="A6" s="13">
        <v>2</v>
      </c>
      <c r="B6" s="13" t="s">
        <v>63</v>
      </c>
      <c r="C6" s="13" t="s">
        <v>64</v>
      </c>
      <c r="D6" s="15">
        <v>1000</v>
      </c>
      <c r="E6" s="16" t="s">
        <v>61</v>
      </c>
      <c r="F6" s="16" t="s">
        <v>61</v>
      </c>
      <c r="G6" s="16" t="s">
        <v>61</v>
      </c>
      <c r="H6" s="16" t="s">
        <v>61</v>
      </c>
      <c r="I6" s="16" t="s">
        <v>61</v>
      </c>
      <c r="J6" s="16" t="s">
        <v>61</v>
      </c>
      <c r="K6" s="16" t="s">
        <v>61</v>
      </c>
      <c r="L6" s="16" t="s">
        <v>61</v>
      </c>
    </row>
    <row r="7" spans="1:12" ht="13.8" customHeight="1" x14ac:dyDescent="0.3">
      <c r="A7" s="13">
        <v>3</v>
      </c>
      <c r="B7" s="13" t="s">
        <v>65</v>
      </c>
      <c r="C7" s="13" t="s">
        <v>66</v>
      </c>
      <c r="D7" s="15">
        <v>1000</v>
      </c>
      <c r="E7" s="16" t="s">
        <v>61</v>
      </c>
      <c r="F7" s="16" t="s">
        <v>61</v>
      </c>
      <c r="G7" s="16" t="s">
        <v>61</v>
      </c>
      <c r="H7" s="16" t="s">
        <v>61</v>
      </c>
      <c r="I7" s="16" t="s">
        <v>61</v>
      </c>
      <c r="J7" s="16" t="s">
        <v>61</v>
      </c>
      <c r="K7" s="16" t="s">
        <v>61</v>
      </c>
      <c r="L7" s="16" t="s">
        <v>61</v>
      </c>
    </row>
    <row r="8" spans="1:12" ht="13.8" customHeight="1" x14ac:dyDescent="0.3">
      <c r="A8" s="13">
        <v>4</v>
      </c>
      <c r="B8" s="13" t="s">
        <v>67</v>
      </c>
      <c r="C8" s="13" t="s">
        <v>68</v>
      </c>
      <c r="D8" s="15">
        <v>1000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J8" s="16" t="s">
        <v>61</v>
      </c>
      <c r="K8" s="16" t="s">
        <v>61</v>
      </c>
      <c r="L8" s="16" t="s">
        <v>61</v>
      </c>
    </row>
    <row r="9" spans="1:12" ht="13.8" customHeight="1" x14ac:dyDescent="0.3">
      <c r="A9" s="13">
        <v>5</v>
      </c>
      <c r="B9" s="13" t="s">
        <v>69</v>
      </c>
      <c r="C9" s="13" t="s">
        <v>70</v>
      </c>
      <c r="D9" s="15">
        <v>1000</v>
      </c>
      <c r="E9" s="16" t="s">
        <v>61</v>
      </c>
      <c r="F9" s="16" t="s">
        <v>61</v>
      </c>
      <c r="G9" s="16" t="s">
        <v>61</v>
      </c>
      <c r="H9" s="16" t="s">
        <v>61</v>
      </c>
      <c r="I9" s="16" t="s">
        <v>61</v>
      </c>
      <c r="J9" s="16" t="s">
        <v>61</v>
      </c>
      <c r="K9" s="16" t="s">
        <v>61</v>
      </c>
      <c r="L9" s="16" t="s">
        <v>61</v>
      </c>
    </row>
    <row r="10" spans="1:12" ht="13.8" customHeight="1" x14ac:dyDescent="0.3">
      <c r="A10" s="13">
        <v>6</v>
      </c>
      <c r="B10" s="13" t="s">
        <v>36</v>
      </c>
      <c r="C10" s="13" t="s">
        <v>39</v>
      </c>
      <c r="D10" s="15">
        <v>2000</v>
      </c>
      <c r="E10" s="16" t="s">
        <v>61</v>
      </c>
      <c r="F10" s="16" t="s">
        <v>61</v>
      </c>
      <c r="G10" s="16" t="s">
        <v>61</v>
      </c>
      <c r="H10" s="16" t="s">
        <v>61</v>
      </c>
      <c r="I10" s="16" t="s">
        <v>61</v>
      </c>
      <c r="J10" s="16" t="s">
        <v>61</v>
      </c>
      <c r="K10" s="16" t="s">
        <v>61</v>
      </c>
      <c r="L10" s="16" t="s">
        <v>61</v>
      </c>
    </row>
    <row r="11" spans="1:12" ht="13.8" customHeight="1" x14ac:dyDescent="0.3">
      <c r="A11" s="13">
        <v>7</v>
      </c>
      <c r="B11" s="13" t="s">
        <v>50</v>
      </c>
      <c r="C11" s="13" t="s">
        <v>51</v>
      </c>
      <c r="D11" s="15">
        <v>2700</v>
      </c>
      <c r="E11" s="15">
        <v>15300</v>
      </c>
      <c r="F11" s="15">
        <v>15300</v>
      </c>
      <c r="G11" s="15">
        <v>15300</v>
      </c>
      <c r="H11" s="15">
        <v>700</v>
      </c>
      <c r="I11" s="15">
        <v>8000</v>
      </c>
      <c r="J11" s="15">
        <v>30000</v>
      </c>
      <c r="K11" s="15">
        <v>16000</v>
      </c>
      <c r="L11" s="15">
        <v>29100</v>
      </c>
    </row>
    <row r="12" spans="1:12" ht="13.8" customHeight="1" x14ac:dyDescent="0.3">
      <c r="A12" s="13">
        <v>8</v>
      </c>
      <c r="B12" s="13" t="s">
        <v>71</v>
      </c>
      <c r="C12" s="13" t="s">
        <v>72</v>
      </c>
      <c r="D12" s="15">
        <v>1000</v>
      </c>
      <c r="E12" s="16" t="s">
        <v>61</v>
      </c>
      <c r="F12" s="16" t="s">
        <v>61</v>
      </c>
      <c r="G12" s="16" t="s">
        <v>61</v>
      </c>
      <c r="H12" s="16" t="s">
        <v>61</v>
      </c>
      <c r="I12" s="16" t="s">
        <v>61</v>
      </c>
      <c r="J12" s="16" t="s">
        <v>61</v>
      </c>
      <c r="K12" s="16" t="s">
        <v>61</v>
      </c>
      <c r="L12" s="16" t="s">
        <v>61</v>
      </c>
    </row>
    <row r="13" spans="1:12" ht="13.8" customHeight="1" x14ac:dyDescent="0.3">
      <c r="A13" s="13">
        <v>9</v>
      </c>
      <c r="B13" s="13" t="s">
        <v>73</v>
      </c>
      <c r="C13" s="13" t="s">
        <v>74</v>
      </c>
      <c r="D13" s="15">
        <v>1000</v>
      </c>
      <c r="E13" s="16" t="s">
        <v>61</v>
      </c>
      <c r="F13" s="16" t="s">
        <v>61</v>
      </c>
      <c r="G13" s="16" t="s">
        <v>61</v>
      </c>
      <c r="H13" s="16" t="s">
        <v>61</v>
      </c>
      <c r="I13" s="16" t="s">
        <v>61</v>
      </c>
      <c r="J13" s="16" t="s">
        <v>61</v>
      </c>
      <c r="K13" s="16" t="s">
        <v>61</v>
      </c>
      <c r="L13" s="16" t="s">
        <v>61</v>
      </c>
    </row>
    <row r="14" spans="1:12" ht="13.8" customHeight="1" x14ac:dyDescent="0.3">
      <c r="A14" s="13">
        <v>10</v>
      </c>
      <c r="B14" s="13" t="s">
        <v>75</v>
      </c>
      <c r="C14" s="13" t="s">
        <v>76</v>
      </c>
      <c r="D14" s="15">
        <v>1000</v>
      </c>
      <c r="E14" s="16" t="s">
        <v>61</v>
      </c>
      <c r="F14" s="16" t="s">
        <v>61</v>
      </c>
      <c r="G14" s="16" t="s">
        <v>61</v>
      </c>
      <c r="H14" s="16" t="s">
        <v>61</v>
      </c>
      <c r="I14" s="16" t="s">
        <v>61</v>
      </c>
      <c r="J14" s="16" t="s">
        <v>61</v>
      </c>
      <c r="K14" s="16" t="s">
        <v>61</v>
      </c>
      <c r="L14" s="16" t="s">
        <v>61</v>
      </c>
    </row>
    <row r="15" spans="1:12" ht="13.8" customHeight="1" x14ac:dyDescent="0.3">
      <c r="A15" s="13">
        <v>11</v>
      </c>
      <c r="B15" s="13" t="s">
        <v>30</v>
      </c>
      <c r="C15" s="13" t="s">
        <v>40</v>
      </c>
      <c r="D15" s="15">
        <v>1000</v>
      </c>
      <c r="E15" s="16" t="s">
        <v>61</v>
      </c>
      <c r="F15" s="16" t="s">
        <v>61</v>
      </c>
      <c r="G15" s="16" t="s">
        <v>61</v>
      </c>
      <c r="H15" s="16" t="s">
        <v>61</v>
      </c>
      <c r="I15" s="16" t="s">
        <v>61</v>
      </c>
      <c r="J15" s="16" t="s">
        <v>61</v>
      </c>
      <c r="K15" s="16" t="s">
        <v>61</v>
      </c>
      <c r="L15" s="16" t="s">
        <v>61</v>
      </c>
    </row>
    <row r="16" spans="1:12" ht="13.8" customHeight="1" x14ac:dyDescent="0.3">
      <c r="A16" s="13">
        <v>12</v>
      </c>
      <c r="B16" s="13" t="s">
        <v>77</v>
      </c>
      <c r="C16" s="13" t="s">
        <v>78</v>
      </c>
      <c r="D16" s="15">
        <v>1000</v>
      </c>
      <c r="E16" s="16" t="s">
        <v>61</v>
      </c>
      <c r="F16" s="16" t="s">
        <v>61</v>
      </c>
      <c r="G16" s="16" t="s">
        <v>61</v>
      </c>
      <c r="H16" s="16" t="s">
        <v>61</v>
      </c>
      <c r="I16" s="16" t="s">
        <v>61</v>
      </c>
      <c r="J16" s="16" t="s">
        <v>61</v>
      </c>
      <c r="K16" s="16" t="s">
        <v>61</v>
      </c>
      <c r="L16" s="16" t="s">
        <v>61</v>
      </c>
    </row>
    <row r="17" spans="1:12" ht="13.8" customHeight="1" x14ac:dyDescent="0.3">
      <c r="A17" s="13">
        <v>13</v>
      </c>
      <c r="B17" s="13" t="s">
        <v>79</v>
      </c>
      <c r="C17" s="13" t="s">
        <v>80</v>
      </c>
      <c r="D17" s="15">
        <v>1000</v>
      </c>
      <c r="E17" s="16" t="s">
        <v>61</v>
      </c>
      <c r="F17" s="16" t="s">
        <v>61</v>
      </c>
      <c r="G17" s="16" t="s">
        <v>61</v>
      </c>
      <c r="H17" s="16" t="s">
        <v>61</v>
      </c>
      <c r="I17" s="16" t="s">
        <v>61</v>
      </c>
      <c r="J17" s="16" t="s">
        <v>61</v>
      </c>
      <c r="K17" s="16" t="s">
        <v>61</v>
      </c>
      <c r="L17" s="16" t="s">
        <v>61</v>
      </c>
    </row>
    <row r="18" spans="1:12" ht="13.8" customHeight="1" x14ac:dyDescent="0.3">
      <c r="A18" s="13">
        <v>14</v>
      </c>
      <c r="B18" s="13" t="s">
        <v>81</v>
      </c>
      <c r="C18" s="13" t="s">
        <v>82</v>
      </c>
      <c r="D18" s="15">
        <v>1000</v>
      </c>
      <c r="E18" s="16" t="s">
        <v>61</v>
      </c>
      <c r="F18" s="16" t="s">
        <v>61</v>
      </c>
      <c r="G18" s="16" t="s">
        <v>61</v>
      </c>
      <c r="H18" s="16" t="s">
        <v>61</v>
      </c>
      <c r="I18" s="16" t="s">
        <v>61</v>
      </c>
      <c r="J18" s="16" t="s">
        <v>61</v>
      </c>
      <c r="K18" s="16" t="s">
        <v>61</v>
      </c>
      <c r="L18" s="16" t="s">
        <v>61</v>
      </c>
    </row>
    <row r="19" spans="1:12" ht="13.8" customHeight="1" x14ac:dyDescent="0.3">
      <c r="A19" s="13">
        <v>15</v>
      </c>
      <c r="B19" s="13" t="s">
        <v>83</v>
      </c>
      <c r="C19" s="13" t="s">
        <v>84</v>
      </c>
      <c r="D19" s="15">
        <v>1000</v>
      </c>
      <c r="E19" s="16" t="s">
        <v>61</v>
      </c>
      <c r="F19" s="16" t="s">
        <v>61</v>
      </c>
      <c r="G19" s="16" t="s">
        <v>61</v>
      </c>
      <c r="H19" s="16" t="s">
        <v>61</v>
      </c>
      <c r="I19" s="16" t="s">
        <v>61</v>
      </c>
      <c r="J19" s="16" t="s">
        <v>61</v>
      </c>
      <c r="K19" s="16" t="s">
        <v>61</v>
      </c>
      <c r="L19" s="16" t="s">
        <v>61</v>
      </c>
    </row>
    <row r="20" spans="1:12" ht="13.8" customHeight="1" x14ac:dyDescent="0.3">
      <c r="A20" s="13">
        <v>16</v>
      </c>
      <c r="B20" s="13" t="s">
        <v>85</v>
      </c>
      <c r="C20" s="13" t="s">
        <v>86</v>
      </c>
      <c r="D20" s="15">
        <v>1000</v>
      </c>
      <c r="E20" s="16" t="s">
        <v>61</v>
      </c>
      <c r="F20" s="16" t="s">
        <v>61</v>
      </c>
      <c r="G20" s="16" t="s">
        <v>61</v>
      </c>
      <c r="H20" s="16" t="s">
        <v>61</v>
      </c>
      <c r="I20" s="16" t="s">
        <v>61</v>
      </c>
      <c r="J20" s="16" t="s">
        <v>61</v>
      </c>
      <c r="K20" s="16" t="s">
        <v>61</v>
      </c>
      <c r="L20" s="16" t="s">
        <v>61</v>
      </c>
    </row>
    <row r="21" spans="1:12" ht="13.8" customHeight="1" x14ac:dyDescent="0.3">
      <c r="A21" s="13">
        <v>17</v>
      </c>
      <c r="B21" s="13" t="s">
        <v>37</v>
      </c>
      <c r="C21" s="13" t="s">
        <v>41</v>
      </c>
      <c r="D21" s="15">
        <v>1000</v>
      </c>
      <c r="E21" s="16" t="s">
        <v>61</v>
      </c>
      <c r="F21" s="16" t="s">
        <v>61</v>
      </c>
      <c r="G21" s="16" t="s">
        <v>61</v>
      </c>
      <c r="H21" s="16" t="s">
        <v>61</v>
      </c>
      <c r="I21" s="16" t="s">
        <v>61</v>
      </c>
      <c r="J21" s="16" t="s">
        <v>61</v>
      </c>
      <c r="K21" s="16" t="s">
        <v>61</v>
      </c>
      <c r="L21" s="16" t="s">
        <v>61</v>
      </c>
    </row>
    <row r="22" spans="1:12" ht="13.8" customHeight="1" x14ac:dyDescent="0.3">
      <c r="A22" s="13">
        <v>18</v>
      </c>
      <c r="B22" s="13" t="s">
        <v>87</v>
      </c>
      <c r="C22" s="13" t="s">
        <v>88</v>
      </c>
      <c r="D22" s="15">
        <v>2000</v>
      </c>
      <c r="E22" s="16" t="s">
        <v>61</v>
      </c>
      <c r="F22" s="16" t="s">
        <v>61</v>
      </c>
      <c r="G22" s="16" t="s">
        <v>61</v>
      </c>
      <c r="H22" s="16" t="s">
        <v>61</v>
      </c>
      <c r="I22" s="16" t="s">
        <v>61</v>
      </c>
      <c r="J22" s="16" t="s">
        <v>61</v>
      </c>
      <c r="K22" s="16" t="s">
        <v>61</v>
      </c>
      <c r="L22" s="16" t="s">
        <v>61</v>
      </c>
    </row>
    <row r="23" spans="1:12" ht="13.8" customHeight="1" x14ac:dyDescent="0.3">
      <c r="A23" s="13">
        <v>19</v>
      </c>
      <c r="B23" s="13" t="s">
        <v>52</v>
      </c>
      <c r="C23" s="13" t="s">
        <v>53</v>
      </c>
      <c r="D23" s="15">
        <v>1450</v>
      </c>
      <c r="E23" s="15">
        <v>5100</v>
      </c>
      <c r="F23" s="15">
        <v>5100</v>
      </c>
      <c r="G23" s="15">
        <v>5100</v>
      </c>
      <c r="H23" s="15">
        <v>450</v>
      </c>
      <c r="I23" s="15">
        <v>2700</v>
      </c>
      <c r="J23" s="15">
        <v>9000</v>
      </c>
      <c r="K23" s="15">
        <v>5550</v>
      </c>
      <c r="L23" s="15">
        <v>12600</v>
      </c>
    </row>
    <row r="24" spans="1:12" ht="13.8" customHeight="1" x14ac:dyDescent="0.3">
      <c r="A24" s="13">
        <v>20</v>
      </c>
      <c r="B24" s="13" t="s">
        <v>38</v>
      </c>
      <c r="C24" s="13" t="s">
        <v>42</v>
      </c>
      <c r="D24" s="15">
        <v>1000</v>
      </c>
      <c r="E24" s="16" t="s">
        <v>61</v>
      </c>
      <c r="F24" s="16" t="s">
        <v>61</v>
      </c>
      <c r="G24" s="16" t="s">
        <v>61</v>
      </c>
      <c r="H24" s="16" t="s">
        <v>61</v>
      </c>
      <c r="I24" s="16" t="s">
        <v>61</v>
      </c>
      <c r="J24" s="16" t="s">
        <v>61</v>
      </c>
      <c r="K24" s="16" t="s">
        <v>61</v>
      </c>
      <c r="L24" s="16" t="s">
        <v>61</v>
      </c>
    </row>
    <row r="25" spans="1:12" ht="13.8" customHeight="1" x14ac:dyDescent="0.3">
      <c r="A25" s="13">
        <v>21</v>
      </c>
      <c r="B25" s="13" t="s">
        <v>54</v>
      </c>
      <c r="C25" s="13" t="s">
        <v>55</v>
      </c>
      <c r="D25" s="15">
        <v>2700</v>
      </c>
      <c r="E25" s="15">
        <v>13500</v>
      </c>
      <c r="F25" s="15">
        <v>13500</v>
      </c>
      <c r="G25" s="15">
        <v>13500</v>
      </c>
      <c r="H25" s="15">
        <v>700</v>
      </c>
      <c r="I25" s="15">
        <v>6800</v>
      </c>
      <c r="J25" s="15">
        <v>24000</v>
      </c>
      <c r="K25" s="15">
        <v>14200</v>
      </c>
      <c r="L25" s="15">
        <v>42200</v>
      </c>
    </row>
    <row r="26" spans="1:12" ht="13.8" customHeight="1" x14ac:dyDescent="0.3">
      <c r="A26" s="13">
        <v>22</v>
      </c>
      <c r="B26" s="13" t="s">
        <v>89</v>
      </c>
      <c r="C26" s="13" t="s">
        <v>90</v>
      </c>
      <c r="D26" s="15">
        <v>1000</v>
      </c>
      <c r="E26" s="16" t="s">
        <v>61</v>
      </c>
      <c r="F26" s="16" t="s">
        <v>61</v>
      </c>
      <c r="G26" s="16" t="s">
        <v>61</v>
      </c>
      <c r="H26" s="16" t="s">
        <v>61</v>
      </c>
      <c r="I26" s="16" t="s">
        <v>61</v>
      </c>
      <c r="J26" s="16" t="s">
        <v>61</v>
      </c>
      <c r="K26" s="16" t="s">
        <v>61</v>
      </c>
      <c r="L26" s="16" t="s">
        <v>61</v>
      </c>
    </row>
    <row r="27" spans="1:12" ht="13.8" customHeight="1" x14ac:dyDescent="0.3">
      <c r="A27" s="13">
        <v>23</v>
      </c>
      <c r="B27" s="13" t="s">
        <v>56</v>
      </c>
      <c r="C27" s="13" t="s">
        <v>57</v>
      </c>
      <c r="D27" s="16">
        <v>150</v>
      </c>
      <c r="E27" s="15">
        <v>6900</v>
      </c>
      <c r="F27" s="15">
        <v>6900</v>
      </c>
      <c r="G27" s="15">
        <v>6900</v>
      </c>
      <c r="H27" s="15">
        <v>150</v>
      </c>
      <c r="I27" s="15">
        <v>4000</v>
      </c>
      <c r="J27" s="15">
        <v>15000</v>
      </c>
      <c r="K27" s="15">
        <v>7050</v>
      </c>
      <c r="L27" s="15">
        <v>19800</v>
      </c>
    </row>
    <row r="28" spans="1:12" ht="13.8" customHeight="1" thickBot="1" x14ac:dyDescent="0.35">
      <c r="A28" s="13">
        <v>24</v>
      </c>
      <c r="B28" s="13" t="s">
        <v>58</v>
      </c>
      <c r="C28" s="13" t="s">
        <v>59</v>
      </c>
      <c r="D28" s="15">
        <v>3000</v>
      </c>
      <c r="E28" s="15">
        <v>200</v>
      </c>
      <c r="F28" s="15">
        <v>200</v>
      </c>
      <c r="G28" s="15">
        <v>200</v>
      </c>
      <c r="H28" s="16" t="s">
        <v>61</v>
      </c>
      <c r="I28" s="16">
        <v>500</v>
      </c>
      <c r="J28" s="16" t="s">
        <v>61</v>
      </c>
      <c r="K28" s="15">
        <v>200</v>
      </c>
      <c r="L28" s="15">
        <v>1300</v>
      </c>
    </row>
    <row r="29" spans="1:12" ht="13.8" customHeight="1" thickBot="1" x14ac:dyDescent="0.35">
      <c r="A29" s="69" t="s">
        <v>29</v>
      </c>
      <c r="B29" s="70"/>
      <c r="C29" s="71"/>
      <c r="D29" s="12">
        <f>SUM(D5:D28)</f>
        <v>31000</v>
      </c>
      <c r="E29" s="12">
        <f t="shared" ref="E29:L29" si="0">SUM(E5:E28)</f>
        <v>41000</v>
      </c>
      <c r="F29" s="12">
        <f t="shared" si="0"/>
        <v>41000</v>
      </c>
      <c r="G29" s="12">
        <f t="shared" si="0"/>
        <v>41000</v>
      </c>
      <c r="H29" s="12">
        <f>SUM(H5:H28)</f>
        <v>2000</v>
      </c>
      <c r="I29" s="12">
        <f>SUM(I5:I28)</f>
        <v>22000</v>
      </c>
      <c r="J29" s="12">
        <f t="shared" si="0"/>
        <v>78000</v>
      </c>
      <c r="K29" s="12">
        <f t="shared" si="0"/>
        <v>43000</v>
      </c>
      <c r="L29" s="12">
        <f t="shared" si="0"/>
        <v>105000</v>
      </c>
    </row>
    <row r="30" spans="1:12" ht="38.4" customHeight="1" x14ac:dyDescent="0.3">
      <c r="A30" s="56" t="s">
        <v>44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x14ac:dyDescent="0.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12" x14ac:dyDescent="0.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10">
    <mergeCell ref="A30:L30"/>
    <mergeCell ref="A31:L31"/>
    <mergeCell ref="A32:L32"/>
    <mergeCell ref="A1:L1"/>
    <mergeCell ref="A2:L2"/>
    <mergeCell ref="A3:A4"/>
    <mergeCell ref="B3:B4"/>
    <mergeCell ref="D3:L3"/>
    <mergeCell ref="C3:C4"/>
    <mergeCell ref="A29:C29"/>
  </mergeCells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C0F8B-FA32-495D-93B9-BC09F976F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33082-06FB-4A87-B4B9-FE260104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0B2961-0653-4E4A-B849-6F66B2CF49AB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 №2_Форма ЦП</vt:lpstr>
      <vt:lpstr>Додаток №3_Розподіл продукції</vt:lpstr>
      <vt:lpstr>'Додаток №2_Форма ЦП'!Область_друку</vt:lpstr>
      <vt:lpstr>'Додаток №3_Розподіл продукції'!Область_друку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2026-09-07T08:26:54Z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