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1236" documentId="8_{3E1D6F86-E6FB-4760-A31B-0E1DF7F86572}" xr6:coauthVersionLast="47" xr6:coauthVersionMax="47" xr10:uidLastSave="{A862E904-8A4F-428E-8AAA-57046B443BBA}"/>
  <bookViews>
    <workbookView xWindow="-108" yWindow="-108" windowWidth="23256" windowHeight="12456" xr2:uid="{00000000-000D-0000-FFFF-FFFF00000000}"/>
  </bookViews>
  <sheets>
    <sheet name="Цінова пропозиція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6" l="1"/>
  <c r="I13" i="6"/>
  <c r="I55" i="6" l="1"/>
  <c r="H70" i="6" s="1"/>
  <c r="I40" i="6"/>
  <c r="H53" i="6" s="1"/>
</calcChain>
</file>

<file path=xl/sharedStrings.xml><?xml version="1.0" encoding="utf-8"?>
<sst xmlns="http://schemas.openxmlformats.org/spreadsheetml/2006/main" count="173" uniqueCount="134">
  <si>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</si>
  <si>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</si>
  <si>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</si>
  <si>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</si>
  <si>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</si>
  <si>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</si>
  <si>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</si>
  <si>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ЛОТ</t>
  </si>
  <si>
    <t>Найменування</t>
  </si>
  <si>
    <t>Запит**</t>
  </si>
  <si>
    <t>ПРОПОЗИЦІЯ УЧАСНИКА</t>
  </si>
  <si>
    <t>Кількість, шт</t>
  </si>
  <si>
    <r>
      <t xml:space="preserve">Ціна,  за один набір, 
</t>
    </r>
    <r>
      <rPr>
        <i/>
        <sz val="18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8"/>
        <color theme="1"/>
        <rFont val="Times New Roman"/>
        <family val="1"/>
        <charset val="204"/>
      </rPr>
      <t xml:space="preserve"> *</t>
    </r>
  </si>
  <si>
    <r>
      <t xml:space="preserve">Загальна вартість, 
</t>
    </r>
    <r>
      <rPr>
        <i/>
        <sz val="18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8"/>
        <color theme="1"/>
        <rFont val="Times New Roman"/>
        <family val="1"/>
        <charset val="204"/>
      </rPr>
      <t xml:space="preserve"> *</t>
    </r>
  </si>
  <si>
    <t>Основні технічні характеристики</t>
  </si>
  <si>
    <r>
      <t xml:space="preserve">Надаючи пропозицію, 
Учасник зобов’язаний заповнити 
</t>
    </r>
    <r>
      <rPr>
        <i/>
        <u/>
        <sz val="16"/>
        <color theme="1"/>
        <rFont val="Times New Roman"/>
        <family val="1"/>
        <charset val="204"/>
      </rPr>
      <t xml:space="preserve">всі </t>
    </r>
    <r>
      <rPr>
        <b/>
        <i/>
        <u/>
        <sz val="16"/>
        <color theme="1"/>
        <rFont val="Times New Roman"/>
        <family val="1"/>
        <charset val="204"/>
      </rPr>
      <t xml:space="preserve">фактичні (точні) параметри та характеристики </t>
    </r>
    <r>
      <rPr>
        <i/>
        <u/>
        <sz val="16"/>
        <color theme="1"/>
        <rFont val="Times New Roman"/>
        <family val="1"/>
        <charset val="204"/>
      </rPr>
      <t xml:space="preserve"> за кожним пунктом.</t>
    </r>
  </si>
  <si>
    <t>зазначити</t>
  </si>
  <si>
    <t>підтвердити</t>
  </si>
  <si>
    <t>Всього вартість пропозиції ЛОТ 1, грн*</t>
  </si>
  <si>
    <t>Матеріал основи:</t>
  </si>
  <si>
    <t>Вимоги до пакування:</t>
  </si>
  <si>
    <t>індивідуальне пакування в поліпропіленовий пакет з липкою стрічкою</t>
  </si>
  <si>
    <t>Всього вартість пропозиції ЛОТ 2, грн*</t>
  </si>
  <si>
    <t>Хустка з брендуванням</t>
  </si>
  <si>
    <t>Загальні вимоги:</t>
  </si>
  <si>
    <t>Тип виробу: бандана (хустинка квадратної форми)</t>
  </si>
  <si>
    <t>Обробка країв:</t>
  </si>
  <si>
    <t>Друк та брендування:</t>
  </si>
  <si>
    <t xml:space="preserve">Метод нанесення: </t>
  </si>
  <si>
    <t>сублімаційний друк. Друк не повинен відчуватися жорстким або ламким</t>
  </si>
  <si>
    <t>Нанесення:</t>
  </si>
  <si>
    <t>Додаткові вимоги:</t>
  </si>
  <si>
    <t>Виріб повинен бути безпечним для контакту зі шкірою. Фарби повинні бути нетоксичними.</t>
  </si>
  <si>
    <t>Постачальник повинен гарантувати однаковість партії (колір, якість, тканина)</t>
  </si>
  <si>
    <t>Надання зразка перед масовим виробництвом.</t>
  </si>
  <si>
    <t>Лицьова сторона:</t>
  </si>
  <si>
    <t>Задня сторона:</t>
  </si>
  <si>
    <t xml:space="preserve">Кожен виріб повинен бути індивідуально упакований (поліетиленовий пакет або еквівалент), що забезпечує захист від пилу, вологи та пошкоджень.
Вироби постачаються в картонних коробках, придатних для транспортування та складування, які забезпечують збереження якості продукції та унеможливлюють її пошкодження.
Кожна коробка повинна містити маркування (стікер): найменування виробу, розмір, кількість, інші дані згідно зі специфікацією.
Постачання товару без пакування, з пошкодженим або забрудненим пакуванням, а також без належного маркування не допускається.	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</si>
  <si>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</si>
  <si>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 xml:space="preserve"> ** Закупівля відбувається різними лотами.</t>
  </si>
  <si>
    <r>
      <t xml:space="preserve">Умови оплати: _______ </t>
    </r>
    <r>
      <rPr>
        <b/>
        <i/>
        <sz val="22"/>
        <color rgb="FFFF0000"/>
        <rFont val="Times New Roman"/>
        <family val="1"/>
        <charset val="204"/>
      </rPr>
      <t>(обов’язково заповнити!)</t>
    </r>
  </si>
  <si>
    <r>
      <t xml:space="preserve">Термін поставки товару,  календарних днів_______ </t>
    </r>
    <r>
      <rPr>
        <b/>
        <i/>
        <sz val="22"/>
        <color rgb="FFFF0000"/>
        <rFont val="Times New Roman"/>
        <family val="1"/>
        <charset val="204"/>
      </rPr>
      <t>(обов’язково заповнити!)</t>
    </r>
  </si>
  <si>
    <r>
      <t>Примітка:</t>
    </r>
    <r>
      <rPr>
        <i/>
        <sz val="22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</si>
  <si>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 xml:space="preserve">Ми погоджуємось, що всі витрати, пов’язані з </t>
    </r>
    <r>
      <rPr>
        <b/>
        <sz val="22"/>
        <rFont val="Times New Roman"/>
        <family val="1"/>
        <charset val="204"/>
      </rPr>
      <t>пакуванням, доставкою товару, завантажувально-розвантажувальними роботами</t>
    </r>
    <r>
      <rPr>
        <sz val="22"/>
        <color theme="1"/>
        <rFont val="Times New Roman"/>
        <family val="1"/>
        <charset val="204"/>
      </rPr>
      <t xml:space="preserve"> здійснюються за рахунок Постачальника за наданою в Запиті адресою</t>
    </r>
    <r>
      <rPr>
        <sz val="22"/>
        <color rgb="FFFF0000"/>
        <rFont val="Times New Roman"/>
        <family val="1"/>
        <charset val="204"/>
      </rPr>
      <t>.</t>
    </r>
  </si>
  <si>
    <t>Ми погоджуємося та ознайомлені з умовами типового Договору  ТЧХУ (Додаток №2 до Запиту).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</si>
  <si>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</si>
  <si>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</si>
  <si>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</si>
  <si>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</si>
  <si>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</si>
  <si>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</si>
  <si>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Додаток №1 до Запиту №3318NM</t>
  </si>
  <si>
    <r>
      <t>(Назва Учасника),</t>
    </r>
    <r>
      <rPr>
        <sz val="22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22"/>
        <rFont val="Times New Roman"/>
        <family val="1"/>
        <charset val="204"/>
      </rPr>
      <t xml:space="preserve"> </t>
    </r>
    <r>
      <rPr>
        <b/>
        <i/>
        <sz val="22"/>
        <color theme="1"/>
        <rFont val="Times New Roman"/>
        <family val="1"/>
        <charset val="204"/>
      </rPr>
      <t>брендованої продукції для Національної волонтерської комісії ТЧХУ.</t>
    </r>
  </si>
  <si>
    <t>футболка унісекс оверсайз. Крій: вільний, зі спущеним плечем.</t>
  </si>
  <si>
    <t>Конструкція виробу:</t>
  </si>
  <si>
    <t>Тканина виробу:</t>
  </si>
  <si>
    <t xml:space="preserve">1+0 </t>
  </si>
  <si>
    <t>шовкодрук або еквівалент, згідно із затвердженою візуалізацією.</t>
  </si>
  <si>
    <t xml:space="preserve">Колірність: </t>
  </si>
  <si>
    <t>Матеріал: атлас</t>
  </si>
  <si>
    <t>Розмір готового виробу: 60 х 60 см (±5 см)</t>
  </si>
  <si>
    <t xml:space="preserve">Тип обробки: машинний підгин по периметру (ширина підгину 0,5 см).  Колір нитки - білий.  </t>
  </si>
  <si>
    <t>Щільність: від 120 г/м².</t>
  </si>
  <si>
    <t xml:space="preserve">згідно наданого Замовником макету; Макети для друку надаються переможцю закупівлі. </t>
  </si>
  <si>
    <t xml:space="preserve">Кепка бейсболка (Baseball Cap) </t>
  </si>
  <si>
    <t>Рюкзак roll-top</t>
  </si>
  <si>
    <t>Загальні характеристики:</t>
  </si>
  <si>
    <t>Колір: чорний.</t>
  </si>
  <si>
    <t>Розмір: орієнтовно 55×30×12 см (допустиме відхилення ±10%).</t>
  </si>
  <si>
    <t>Конструкція:</t>
  </si>
  <si>
    <t>Система закриття: roll-top із застібкою на карабіни.</t>
  </si>
  <si>
    <t>Додаткова верхня блискавка швидкого доступу.</t>
  </si>
  <si>
    <t>Відділення для ноутбука до 15".</t>
  </si>
  <si>
    <t>Додаткові внутрішні кишені для документів та аксесуарів.</t>
  </si>
  <si>
    <t>Анатомічна ущільнена спинка.</t>
  </si>
  <si>
    <t>Регульовані лямки з м'яким наповнювачем.</t>
  </si>
  <si>
    <t>Петля для перенесення.</t>
  </si>
  <si>
    <t>Фурнітура:</t>
  </si>
  <si>
    <t>Пластикові застібки чорного кольору.</t>
  </si>
  <si>
    <t>Металеві замки блискавок чорного кольору.</t>
  </si>
  <si>
    <t>Брендування:</t>
  </si>
  <si>
    <t xml:space="preserve">Кожен виріб повинен бути індивідуально упакований (поліетиленовий пакет або еквівалент), що забезпечує захист від пилу, вологи та пошкоджень.
Постачання товару без пакування, з пошкодженим або забрудненим пакуванням, а також без належного маркування не допускається.	</t>
  </si>
  <si>
    <t>Конструкція: 6-панельна.</t>
  </si>
  <si>
    <t>Розмір: універсальний (One Size).</t>
  </si>
  <si>
    <t>Колір виробу: темно-графітовий (washed black / vintage black) відповідно до затвердженої візуалізації.</t>
  </si>
  <si>
    <t>Матеріали</t>
  </si>
  <si>
    <t>Матеріал: 100% бавовна (Cotton Twill).</t>
  </si>
  <si>
    <t>Щільність тканини: 260-320 г/м².</t>
  </si>
  <si>
    <t>Козирок: вигнутий.</t>
  </si>
  <si>
    <t>Люверси: 6 вентиляційних отворів.</t>
  </si>
  <si>
    <t>Застібка: регульована металева пряжка.</t>
  </si>
  <si>
    <t>Тип виробу: кепка бейсболка.</t>
  </si>
  <si>
    <t>Макет та візуалізація:</t>
  </si>
  <si>
    <t>Макет і візуалізація надаються Замовником.
Розташування, розміри та зовнішній вигляд усіх елементів брендування повинні відповідати затвердженому макету.</t>
  </si>
  <si>
    <t>індивідуальне пакування в пакет. Групове пакування здійснюється у транспортні коробки з відповідним маркуванням</t>
  </si>
  <si>
    <t>Зазначити</t>
  </si>
  <si>
    <t>Підтвердити</t>
  </si>
  <si>
    <t>вказати фактичний</t>
  </si>
  <si>
    <t>Лот 1</t>
  </si>
  <si>
    <t>ЛОТ 2</t>
  </si>
  <si>
    <r>
      <rPr>
        <b/>
        <i/>
        <sz val="22"/>
        <color rgb="FFFF0000"/>
        <rFont val="Times New Roman"/>
        <family val="1"/>
        <charset val="204"/>
      </rPr>
      <t>Обов’язкова вимога!!!</t>
    </r>
    <r>
      <rPr>
        <b/>
        <i/>
        <sz val="22"/>
        <color rgb="FF000000"/>
        <rFont val="Times New Roman"/>
        <family val="1"/>
        <charset val="204"/>
      </rPr>
      <t xml:space="preserve"> Учасник має надати зразки виробів, згідно вимог наведених в цьому додатку.
У разі пропозиції аналогічних матеріалів або таких, що відрізняються від вимог технічного завдання, зазначених у Додатку №1, Учасник зобов’язаний вказати цю інформацію в поданій ціновій пропозиції.
Взірці приймаються за адресою м. Київ, вул. Ділова, буд. 3, Національний Комітет Товариства Червоного Хреста України.   Кінцевий строк подання зразків - 11.09.2026 року  до 18:00.
Пропозиція Учасника, який не надав взірці тканин або готових виробів розглядатись не буде. </t>
    </r>
  </si>
  <si>
    <t>Учасники повинні надсилати цінові пропозиції, підписані уповноваженою особою та скріплені печаткою (за наявності), у форматі PDF, а також обов'язково надавати ідентичну цінову пропозицію в редагованому форматі Excel (.xlsx).</t>
  </si>
  <si>
    <t>Зазначити метод нанесення</t>
  </si>
  <si>
    <r>
      <t xml:space="preserve">Учасник у складі пропозиції повинен надати </t>
    </r>
    <r>
      <rPr>
        <b/>
        <i/>
        <sz val="22"/>
        <color rgb="FFFF0000"/>
        <rFont val="Times New Roman"/>
        <family val="1"/>
        <charset val="204"/>
      </rPr>
      <t>фізичний зразок готового виробу</t>
    </r>
    <r>
      <rPr>
        <b/>
        <i/>
        <sz val="16"/>
        <color rgb="FFFF0000"/>
        <rFont val="Times New Roman"/>
        <family val="1"/>
        <charset val="204"/>
      </rPr>
      <t>, що відповідає технічним вимогам. Нанесення брендування на зразок не є обов'язковим.</t>
    </r>
  </si>
  <si>
    <r>
      <t xml:space="preserve">Учасник у складі пропозиції повинен надати </t>
    </r>
    <r>
      <rPr>
        <b/>
        <i/>
        <sz val="22"/>
        <color rgb="FFFF0000"/>
        <rFont val="Times New Roman"/>
        <family val="1"/>
        <charset val="204"/>
      </rPr>
      <t>фізичний зразок готового виробу</t>
    </r>
    <r>
      <rPr>
        <b/>
        <i/>
        <sz val="18"/>
        <color rgb="FFFF0000"/>
        <rFont val="Times New Roman"/>
        <family val="1"/>
        <charset val="204"/>
      </rPr>
      <t>, що відповідає технічним вимогам. Нанесення брендування на зразок не є обов'язковим.</t>
    </r>
  </si>
  <si>
    <r>
      <t xml:space="preserve">Учасник у складі пропозиції повинен надати </t>
    </r>
    <r>
      <rPr>
        <b/>
        <i/>
        <sz val="24"/>
        <color rgb="FFFF0000"/>
        <rFont val="Times New Roman"/>
        <family val="1"/>
        <charset val="204"/>
      </rPr>
      <t>фізичний зразок готового виробу</t>
    </r>
    <r>
      <rPr>
        <b/>
        <i/>
        <sz val="18"/>
        <color rgb="FFFF0000"/>
        <rFont val="Times New Roman"/>
        <family val="1"/>
        <charset val="204"/>
      </rPr>
      <t>, що відповідає технічним вимогам. Нанесення брендування на зразок не є обов'язковим.</t>
    </r>
  </si>
  <si>
    <r>
      <t xml:space="preserve">Футболка унісекс оверсайз (Oversized T-shirt)
</t>
    </r>
    <r>
      <rPr>
        <i/>
        <sz val="18"/>
        <color rgb="FFFF0000"/>
        <rFont val="Times New Roman"/>
        <family val="1"/>
        <charset val="204"/>
      </rPr>
      <t xml:space="preserve">
Переможець закупівлі повинен надати власну розмірну сітку виробів. Кількість продукції за розмірами буде визначена Замовником на підставі наданої розмірної сітки.</t>
    </r>
  </si>
  <si>
    <r>
      <rPr>
        <b/>
        <sz val="16"/>
        <color theme="1"/>
        <rFont val="Times New Roman"/>
        <family val="1"/>
        <charset val="204"/>
      </rPr>
      <t>У нижній частині розміщується напис:</t>
    </r>
    <r>
      <rPr>
        <sz val="16"/>
        <color theme="1"/>
        <rFont val="Times New Roman"/>
        <family val="1"/>
        <charset val="204"/>
      </rPr>
      <t xml:space="preserve">
«#RedCrossUkraine».</t>
    </r>
  </si>
  <si>
    <t>Матеріал: 	стрейч-кулір (пеньє або пеньє-компакт).</t>
  </si>
  <si>
    <t>Склад:  бавовна не менше 92%, еластан 5-8% (або еквівалент).</t>
  </si>
  <si>
    <t>Колір: білий</t>
  </si>
  <si>
    <t xml:space="preserve">Горловина: кругла, з трикотажною резинкою. Широкі короткі рукави . </t>
  </si>
  <si>
    <r>
      <rPr>
        <b/>
        <sz val="16"/>
        <color theme="1"/>
        <rFont val="Times New Roman"/>
        <family val="1"/>
        <charset val="204"/>
      </rPr>
      <t>У верхній частині розміщується напис:</t>
    </r>
    <r>
      <rPr>
        <sz val="16"/>
        <color theme="1"/>
        <rFont val="Times New Roman"/>
        <family val="1"/>
        <charset val="204"/>
      </rPr>
      <t xml:space="preserve">
велика композиція «Commission Team» із декоративним знаком.  Розмір напису (ШхВ): орієнтовно 30 х 20 см. Колір чорний.                     </t>
    </r>
  </si>
  <si>
    <r>
      <rPr>
        <b/>
        <sz val="16"/>
        <color theme="1"/>
        <rFont val="Times New Roman"/>
        <family val="1"/>
        <charset val="204"/>
      </rPr>
      <t>Ліворуч на грудях:</t>
    </r>
    <r>
      <rPr>
        <sz val="16"/>
        <color theme="1"/>
        <rFont val="Times New Roman"/>
        <family val="1"/>
        <charset val="204"/>
      </rPr>
      <t xml:space="preserve"> напис «VOLUNTEER», декоративні знаки з обох боків і дрібний текст під ним: «National Commission for the Development of Volunteering and Youth Policy». Композиція та переноси рядків - за оригінальним макетом. Макет надається замовником.     
Розмір напису (ШхВ): орієнтовно 12 х 6-7 см. Колір чорний.                                                            </t>
    </r>
  </si>
  <si>
    <t>1+0</t>
  </si>
  <si>
    <t xml:space="preserve">Колірність </t>
  </si>
  <si>
    <r>
      <rPr>
        <b/>
        <sz val="16"/>
        <color theme="1"/>
        <rFont val="Times New Roman"/>
        <family val="1"/>
        <charset val="204"/>
      </rPr>
      <t>У центральній частині передньої панелі розміщується логотип:</t>
    </r>
    <r>
      <rPr>
        <sz val="16"/>
        <color theme="1"/>
        <rFont val="Times New Roman"/>
        <family val="1"/>
        <charset val="204"/>
      </rPr>
      <t xml:space="preserve">
KT Team з додатковим написом: «Commission Team»
Колір нанесення: білий.
Метод нанесення: машинна вишивка відповідно до затвердженого макета.</t>
    </r>
  </si>
  <si>
    <r>
      <rPr>
        <b/>
        <sz val="16"/>
        <color theme="1"/>
        <rFont val="Times New Roman"/>
        <family val="1"/>
        <charset val="204"/>
      </rPr>
      <t>Задня сторона</t>
    </r>
    <r>
      <rPr>
        <sz val="16"/>
        <color theme="1"/>
        <rFont val="Times New Roman"/>
        <family val="1"/>
        <charset val="204"/>
      </rPr>
      <t xml:space="preserve">
Над регулювальною застібкою розміщується напис:
«VOLUNTEER» із двома декоративними знаками з боків
Розмір напису: ширина 10 см, висота 1,5 см.
Колір нанесення: білий.
Метод нанесення: машинна вишивка відповідно до затвердженого макета.</t>
    </r>
  </si>
  <si>
    <r>
      <t xml:space="preserve">Розташування: фронтальна частина рюкзака по центру.
Текст: </t>
    </r>
    <r>
      <rPr>
        <b/>
        <sz val="16"/>
        <color theme="1"/>
        <rFont val="Times New Roman"/>
        <family val="1"/>
        <charset val="204"/>
      </rPr>
      <t>«Commission Team»</t>
    </r>
    <r>
      <rPr>
        <sz val="16"/>
        <color theme="1"/>
        <rFont val="Times New Roman"/>
        <family val="1"/>
        <charset val="204"/>
      </rPr>
      <t xml:space="preserve"> із декоративним знаком. 
У нижній частині передньої панелі, по центру - напис </t>
    </r>
    <r>
      <rPr>
        <b/>
        <sz val="16"/>
        <color theme="1"/>
        <rFont val="Times New Roman"/>
        <family val="1"/>
        <charset val="204"/>
      </rPr>
      <t>«VOLUNTEER»</t>
    </r>
    <r>
      <rPr>
        <sz val="16"/>
        <color theme="1"/>
        <rFont val="Times New Roman"/>
        <family val="1"/>
        <charset val="204"/>
      </rPr>
      <t xml:space="preserve">
Метод нанесення: друк, що забезпечує стійкість нанесення та належний зовнішній вигляд виробу, згідно із затвердженою візуалізацією.
Колірність 1+0
Розмір нанесення: відповідно до затвердженого макета Замовника. Макет надається Замовником.                       </t>
    </r>
  </si>
  <si>
    <t>Матеріал: поліестер 600D з водовідштовхувальним покриттям або аналог, щільністю 200-230 г/м2</t>
  </si>
  <si>
    <t>Учасник повинен зазначити матеріал,  щільність та властивості запропонованого матеріалу.</t>
  </si>
  <si>
    <t>зазначити РОЗМІРИ</t>
  </si>
  <si>
    <t>зазначити КОЛІР</t>
  </si>
  <si>
    <t xml:space="preserve">зазначити </t>
  </si>
  <si>
    <t xml:space="preserve"> --</t>
  </si>
  <si>
    <t>зазначити ТАК/НІ</t>
  </si>
  <si>
    <t>зазначити кількість кишень</t>
  </si>
  <si>
    <t>Зазначити матеріал</t>
  </si>
  <si>
    <t>Зазначити фактичну щільність</t>
  </si>
  <si>
    <t>зазначити матеріал</t>
  </si>
  <si>
    <t>зазначити фактичну щільність</t>
  </si>
  <si>
    <t>зазначити склад</t>
  </si>
  <si>
    <t>зазначити щільність</t>
  </si>
  <si>
    <t xml:space="preserve">Щільність: 220 г/м².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</si>
</sst>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3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name val="Times New Roman"/>
      <family val="1"/>
      <charset val="204"/>
    </font>
    <font>
      <b/>
      <i/>
      <sz val="2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u/>
      <sz val="16"/>
      <color theme="1"/>
      <name val="Times New Roman"/>
      <family val="1"/>
      <charset val="204"/>
    </font>
    <font>
      <i/>
      <u/>
      <sz val="16"/>
      <color theme="1"/>
      <name val="Times New Roman"/>
      <family val="1"/>
      <charset val="204"/>
    </font>
    <font>
      <b/>
      <i/>
      <sz val="22"/>
      <color rgb="FFFF000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i/>
      <sz val="18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b/>
      <i/>
      <sz val="22"/>
      <color rgb="FF00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b/>
      <sz val="22"/>
      <color rgb="FFF70000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2" borderId="21" xfId="0" applyFont="1" applyFill="1" applyBorder="1" applyAlignment="1">
      <alignment vertical="center" wrapText="1"/>
    </xf>
    <xf numFmtId="0" fontId="21" fillId="2" borderId="22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4" fontId="1" fillId="0" borderId="0" xfId="0" applyNumberFormat="1" applyFont="1" applyProtection="1"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0" applyFont="1" applyProtection="1">
      <protection locked="0"/>
    </xf>
    <xf numFmtId="0" fontId="9" fillId="0" borderId="0" xfId="0" applyFont="1" applyAlignment="1" applyProtection="1">
      <alignment horizontal="left" vertical="center"/>
      <protection locked="0"/>
    </xf>
    <xf numFmtId="4" fontId="15" fillId="0" borderId="0" xfId="0" applyNumberFormat="1" applyFont="1" applyProtection="1">
      <protection locked="0"/>
    </xf>
    <xf numFmtId="0" fontId="15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0" xfId="0" applyFont="1" applyProtection="1">
      <protection locked="0"/>
    </xf>
    <xf numFmtId="4" fontId="28" fillId="0" borderId="0" xfId="0" applyNumberFormat="1" applyFont="1" applyProtection="1">
      <protection locked="0"/>
    </xf>
    <xf numFmtId="0" fontId="29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vertical="center"/>
      <protection locked="0"/>
    </xf>
    <xf numFmtId="0" fontId="29" fillId="0" borderId="0" xfId="0" applyFont="1" applyAlignment="1" applyProtection="1">
      <alignment vertical="center" wrapText="1"/>
      <protection locked="0"/>
    </xf>
    <xf numFmtId="0" fontId="25" fillId="0" borderId="0" xfId="0" applyFont="1" applyAlignment="1" applyProtection="1">
      <alignment horizontal="left" vertical="top"/>
      <protection locked="0"/>
    </xf>
    <xf numFmtId="0" fontId="29" fillId="0" borderId="0" xfId="0" applyFo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7" fillId="0" borderId="29" xfId="0" applyFont="1" applyBorder="1" applyAlignment="1">
      <alignment horizontal="right" vertical="center" wrapText="1"/>
    </xf>
    <xf numFmtId="0" fontId="29" fillId="0" borderId="0" xfId="0" applyFont="1" applyAlignment="1" applyProtection="1">
      <alignment horizontal="left" vertical="center"/>
      <protection locked="0"/>
    </xf>
    <xf numFmtId="0" fontId="1" fillId="0" borderId="8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7" fillId="0" borderId="13" xfId="0" applyFont="1" applyBorder="1" applyAlignment="1">
      <alignment horizontal="right" vertical="center" wrapText="1"/>
    </xf>
    <xf numFmtId="0" fontId="1" fillId="2" borderId="4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48" xfId="0" applyFont="1" applyBorder="1" applyAlignment="1">
      <alignment vertical="center" wrapText="1"/>
    </xf>
    <xf numFmtId="0" fontId="1" fillId="2" borderId="47" xfId="0" applyFont="1" applyFill="1" applyBorder="1" applyAlignment="1">
      <alignment horizontal="left" vertical="center" wrapText="1"/>
    </xf>
    <xf numFmtId="0" fontId="1" fillId="2" borderId="47" xfId="0" applyFont="1" applyFill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2" borderId="49" xfId="0" applyFont="1" applyFill="1" applyBorder="1" applyAlignment="1">
      <alignment vertical="center" wrapText="1"/>
    </xf>
    <xf numFmtId="0" fontId="7" fillId="0" borderId="42" xfId="0" applyFont="1" applyBorder="1" applyAlignment="1">
      <alignment horizontal="right" vertical="center" wrapText="1"/>
    </xf>
    <xf numFmtId="0" fontId="7" fillId="0" borderId="47" xfId="0" applyFont="1" applyBorder="1" applyAlignment="1">
      <alignment horizontal="right" vertical="center" wrapText="1"/>
    </xf>
    <xf numFmtId="0" fontId="7" fillId="0" borderId="49" xfId="0" applyFont="1" applyBorder="1" applyAlignment="1">
      <alignment horizontal="right" vertical="center" wrapText="1"/>
    </xf>
    <xf numFmtId="0" fontId="12" fillId="7" borderId="14" xfId="0" applyFont="1" applyFill="1" applyBorder="1" applyAlignment="1" applyProtection="1">
      <alignment horizontal="center" vertical="center" wrapText="1"/>
      <protection locked="0"/>
    </xf>
    <xf numFmtId="0" fontId="9" fillId="5" borderId="0" xfId="0" applyFont="1" applyFill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3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>
      <alignment vertical="center" wrapText="1"/>
    </xf>
    <xf numFmtId="0" fontId="1" fillId="0" borderId="5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4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2" fillId="7" borderId="60" xfId="0" applyFont="1" applyFill="1" applyBorder="1" applyAlignment="1" applyProtection="1">
      <alignment horizontal="center" vertical="center" wrapText="1"/>
      <protection locked="0"/>
    </xf>
    <xf numFmtId="0" fontId="12" fillId="5" borderId="60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23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0" fontId="7" fillId="0" borderId="27" xfId="0" applyFont="1" applyBorder="1" applyAlignment="1">
      <alignment horizontal="right" vertical="center" wrapText="1"/>
    </xf>
    <xf numFmtId="0" fontId="10" fillId="4" borderId="12" xfId="0" applyFont="1" applyFill="1" applyBorder="1" applyAlignment="1" applyProtection="1">
      <alignment horizontal="right" vertical="center"/>
      <protection locked="0"/>
    </xf>
    <xf numFmtId="0" fontId="10" fillId="4" borderId="3" xfId="0" applyFont="1" applyFill="1" applyBorder="1" applyAlignment="1" applyProtection="1">
      <alignment horizontal="right" vertical="center"/>
      <protection locked="0"/>
    </xf>
    <xf numFmtId="0" fontId="10" fillId="4" borderId="16" xfId="0" applyFont="1" applyFill="1" applyBorder="1" applyAlignment="1" applyProtection="1">
      <alignment horizontal="right" vertical="center"/>
      <protection locked="0"/>
    </xf>
    <xf numFmtId="0" fontId="10" fillId="4" borderId="37" xfId="0" applyFont="1" applyFill="1" applyBorder="1" applyAlignment="1" applyProtection="1">
      <alignment horizontal="right" vertical="center"/>
      <protection locked="0"/>
    </xf>
    <xf numFmtId="0" fontId="10" fillId="4" borderId="14" xfId="0" applyFont="1" applyFill="1" applyBorder="1" applyAlignment="1" applyProtection="1">
      <alignment horizontal="center" vertical="center"/>
      <protection locked="0"/>
    </xf>
    <xf numFmtId="0" fontId="10" fillId="4" borderId="40" xfId="0" applyFont="1" applyFill="1" applyBorder="1" applyAlignment="1" applyProtection="1">
      <alignment horizontal="center" vertical="center"/>
      <protection locked="0"/>
    </xf>
    <xf numFmtId="0" fontId="10" fillId="4" borderId="41" xfId="0" applyFont="1" applyFill="1" applyBorder="1" applyAlignment="1" applyProtection="1">
      <alignment horizontal="center" vertical="center"/>
      <protection locked="0"/>
    </xf>
    <xf numFmtId="0" fontId="14" fillId="0" borderId="55" xfId="0" applyFont="1" applyBorder="1" applyAlignment="1" applyProtection="1">
      <alignment horizontal="left" vertical="center" wrapText="1"/>
      <protection locked="0"/>
    </xf>
    <xf numFmtId="0" fontId="17" fillId="0" borderId="17" xfId="0" applyFont="1" applyBorder="1" applyAlignment="1">
      <alignment horizontal="center" vertical="top" wrapText="1"/>
    </xf>
    <xf numFmtId="0" fontId="17" fillId="0" borderId="18" xfId="0" applyFont="1" applyBorder="1" applyAlignment="1">
      <alignment horizontal="center" vertical="top" wrapText="1"/>
    </xf>
    <xf numFmtId="0" fontId="17" fillId="0" borderId="19" xfId="0" applyFont="1" applyBorder="1" applyAlignment="1">
      <alignment horizontal="center" vertical="top" wrapText="1"/>
    </xf>
    <xf numFmtId="0" fontId="33" fillId="7" borderId="17" xfId="0" applyFont="1" applyFill="1" applyBorder="1" applyAlignment="1" applyProtection="1">
      <alignment horizontal="center" vertical="center" wrapText="1"/>
      <protection locked="0"/>
    </xf>
    <xf numFmtId="0" fontId="33" fillId="7" borderId="18" xfId="0" applyFont="1" applyFill="1" applyBorder="1" applyAlignment="1" applyProtection="1">
      <alignment horizontal="center" vertical="center" wrapText="1"/>
      <protection locked="0"/>
    </xf>
    <xf numFmtId="0" fontId="33" fillId="7" borderId="19" xfId="0" applyFont="1" applyFill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164" fontId="10" fillId="0" borderId="17" xfId="0" applyNumberFormat="1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  <xf numFmtId="164" fontId="10" fillId="0" borderId="19" xfId="0" applyNumberFormat="1" applyFont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0" borderId="46" xfId="0" applyFont="1" applyBorder="1" applyAlignment="1">
      <alignment horizontal="right" vertical="center" wrapText="1"/>
    </xf>
    <xf numFmtId="0" fontId="7" fillId="0" borderId="56" xfId="0" applyFont="1" applyBorder="1" applyAlignment="1">
      <alignment horizontal="right" vertical="center" wrapText="1"/>
    </xf>
    <xf numFmtId="0" fontId="7" fillId="6" borderId="40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9" fillId="4" borderId="0" xfId="0" applyFont="1" applyFill="1" applyAlignment="1" applyProtection="1">
      <alignment horizontal="left" vertical="center" wrapText="1"/>
      <protection locked="0"/>
    </xf>
    <xf numFmtId="0" fontId="9" fillId="4" borderId="0" xfId="0" applyFont="1" applyFill="1" applyAlignment="1" applyProtection="1">
      <alignment horizontal="left" vertical="center"/>
      <protection locked="0"/>
    </xf>
    <xf numFmtId="0" fontId="31" fillId="7" borderId="38" xfId="0" applyFont="1" applyFill="1" applyBorder="1" applyAlignment="1" applyProtection="1">
      <alignment horizontal="center" vertical="center" wrapText="1"/>
      <protection locked="0"/>
    </xf>
    <xf numFmtId="0" fontId="31" fillId="7" borderId="18" xfId="0" applyFont="1" applyFill="1" applyBorder="1" applyAlignment="1" applyProtection="1">
      <alignment horizontal="center" vertical="center" wrapText="1"/>
      <protection locked="0"/>
    </xf>
    <xf numFmtId="0" fontId="31" fillId="7" borderId="19" xfId="0" applyFont="1" applyFill="1" applyBorder="1" applyAlignment="1" applyProtection="1">
      <alignment horizontal="center" vertical="center" wrapText="1"/>
      <protection locked="0"/>
    </xf>
    <xf numFmtId="164" fontId="11" fillId="4" borderId="30" xfId="0" applyNumberFormat="1" applyFont="1" applyFill="1" applyBorder="1" applyAlignment="1">
      <alignment horizontal="center" vertical="center" wrapText="1"/>
    </xf>
    <xf numFmtId="164" fontId="11" fillId="4" borderId="31" xfId="0" applyNumberFormat="1" applyFont="1" applyFill="1" applyBorder="1" applyAlignment="1">
      <alignment horizontal="center" vertical="center" wrapText="1"/>
    </xf>
    <xf numFmtId="0" fontId="20" fillId="7" borderId="5" xfId="0" applyFont="1" applyFill="1" applyBorder="1" applyAlignment="1" applyProtection="1">
      <alignment horizontal="center" vertical="center" wrapText="1"/>
      <protection locked="0"/>
    </xf>
    <xf numFmtId="0" fontId="20" fillId="7" borderId="45" xfId="0" applyFont="1" applyFill="1" applyBorder="1" applyAlignment="1" applyProtection="1">
      <alignment horizontal="center" vertical="center" wrapText="1"/>
      <protection locked="0"/>
    </xf>
    <xf numFmtId="0" fontId="2" fillId="7" borderId="6" xfId="0" applyFont="1" applyFill="1" applyBorder="1" applyAlignment="1" applyProtection="1">
      <alignment horizontal="center" vertical="center" wrapText="1"/>
      <protection locked="0"/>
    </xf>
    <xf numFmtId="0" fontId="2" fillId="7" borderId="38" xfId="0" applyFont="1" applyFill="1" applyBorder="1" applyAlignment="1" applyProtection="1">
      <alignment horizontal="center" vertical="center" wrapText="1"/>
      <protection locked="0"/>
    </xf>
    <xf numFmtId="0" fontId="33" fillId="7" borderId="45" xfId="0" applyFont="1" applyFill="1" applyBorder="1" applyAlignment="1" applyProtection="1">
      <alignment horizontal="center" vertical="center" wrapText="1"/>
      <protection locked="0"/>
    </xf>
    <xf numFmtId="0" fontId="33" fillId="7" borderId="38" xfId="0" applyFont="1" applyFill="1" applyBorder="1" applyAlignment="1" applyProtection="1">
      <alignment horizontal="center" vertical="center" wrapText="1"/>
      <protection locked="0"/>
    </xf>
    <xf numFmtId="0" fontId="33" fillId="7" borderId="31" xfId="0" applyFont="1" applyFill="1" applyBorder="1" applyAlignment="1" applyProtection="1">
      <alignment horizontal="center" vertical="center" wrapText="1"/>
      <protection locked="0"/>
    </xf>
    <xf numFmtId="0" fontId="7" fillId="6" borderId="14" xfId="0" applyFont="1" applyFill="1" applyBorder="1" applyAlignment="1">
      <alignment horizontal="center" vertical="center" wrapText="1"/>
    </xf>
    <xf numFmtId="0" fontId="7" fillId="6" borderId="41" xfId="0" applyFont="1" applyFill="1" applyBorder="1" applyAlignment="1">
      <alignment horizontal="center" vertical="center" wrapText="1"/>
    </xf>
    <xf numFmtId="0" fontId="9" fillId="5" borderId="0" xfId="0" applyFont="1" applyFill="1" applyAlignment="1" applyProtection="1">
      <alignment horizontal="left" vertical="center"/>
      <protection locked="0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0" fillId="0" borderId="52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3" borderId="0" xfId="0" applyFont="1" applyFill="1" applyAlignment="1" applyProtection="1">
      <alignment horizontal="right" vertical="center"/>
      <protection locked="0"/>
    </xf>
    <xf numFmtId="0" fontId="15" fillId="0" borderId="0" xfId="0" applyFont="1" applyAlignment="1">
      <alignment horizontal="left" vertical="center"/>
    </xf>
    <xf numFmtId="0" fontId="29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>
      <alignment horizontal="left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19" fillId="5" borderId="0" xfId="0" applyFont="1" applyFill="1" applyAlignment="1" applyProtection="1">
      <alignment horizontal="center" vertical="top"/>
      <protection locked="0"/>
    </xf>
    <xf numFmtId="164" fontId="10" fillId="0" borderId="24" xfId="0" applyNumberFormat="1" applyFont="1" applyBorder="1" applyAlignment="1">
      <alignment horizontal="center" vertical="center" wrapText="1"/>
    </xf>
    <xf numFmtId="164" fontId="10" fillId="0" borderId="57" xfId="0" applyNumberFormat="1" applyFont="1" applyBorder="1" applyAlignment="1">
      <alignment horizontal="center" vertical="center" wrapText="1"/>
    </xf>
    <xf numFmtId="164" fontId="10" fillId="0" borderId="26" xfId="0" applyNumberFormat="1" applyFont="1" applyBorder="1" applyAlignment="1">
      <alignment horizontal="center" vertical="center" wrapText="1"/>
    </xf>
    <xf numFmtId="164" fontId="10" fillId="0" borderId="51" xfId="0" applyNumberFormat="1" applyFont="1" applyBorder="1" applyAlignment="1">
      <alignment horizontal="center" vertical="center" wrapText="1"/>
    </xf>
    <xf numFmtId="164" fontId="10" fillId="0" borderId="28" xfId="0" applyNumberFormat="1" applyFont="1" applyBorder="1" applyAlignment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4" fontId="7" fillId="0" borderId="17" xfId="0" applyNumberFormat="1" applyFont="1" applyBorder="1" applyAlignment="1" applyProtection="1">
      <alignment horizontal="center" vertical="center" wrapText="1"/>
      <protection locked="0"/>
    </xf>
    <xf numFmtId="4" fontId="7" fillId="0" borderId="18" xfId="0" applyNumberFormat="1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left" vertical="center" wrapText="1"/>
      <protection locked="0"/>
    </xf>
    <xf numFmtId="0" fontId="18" fillId="0" borderId="52" xfId="0" applyFont="1" applyBorder="1" applyAlignment="1" applyProtection="1">
      <alignment horizontal="left" vertical="center" wrapText="1"/>
      <protection locked="0"/>
    </xf>
    <xf numFmtId="0" fontId="18" fillId="0" borderId="11" xfId="0" applyFont="1" applyBorder="1" applyAlignment="1" applyProtection="1">
      <alignment horizontal="left" vertical="center" wrapText="1"/>
      <protection locked="0"/>
    </xf>
    <xf numFmtId="0" fontId="18" fillId="0" borderId="24" xfId="0" applyFont="1" applyBorder="1" applyAlignment="1" applyProtection="1">
      <alignment horizontal="left" vertical="center" wrapText="1"/>
      <protection locked="0"/>
    </xf>
    <xf numFmtId="0" fontId="18" fillId="0" borderId="25" xfId="0" applyFont="1" applyBorder="1" applyAlignment="1" applyProtection="1">
      <alignment horizontal="left" vertical="center" wrapText="1"/>
      <protection locked="0"/>
    </xf>
    <xf numFmtId="0" fontId="18" fillId="0" borderId="53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8" fillId="0" borderId="26" xfId="0" applyFont="1" applyBorder="1" applyAlignment="1" applyProtection="1">
      <alignment horizontal="left" vertical="center" wrapText="1"/>
      <protection locked="0"/>
    </xf>
    <xf numFmtId="0" fontId="18" fillId="0" borderId="27" xfId="0" applyFont="1" applyBorder="1" applyAlignment="1" applyProtection="1">
      <alignment horizontal="left" vertical="center" wrapText="1"/>
      <protection locked="0"/>
    </xf>
    <xf numFmtId="0" fontId="18" fillId="0" borderId="54" xfId="0" applyFont="1" applyBorder="1" applyAlignment="1" applyProtection="1">
      <alignment horizontal="left" vertical="center" wrapText="1"/>
      <protection locked="0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28" xfId="0" applyFont="1" applyBorder="1" applyAlignment="1" applyProtection="1">
      <alignment horizontal="left" vertical="center" wrapText="1"/>
      <protection locked="0"/>
    </xf>
    <xf numFmtId="0" fontId="7" fillId="0" borderId="61" xfId="0" applyFont="1" applyBorder="1" applyAlignment="1">
      <alignment horizontal="right" vertical="center" wrapText="1"/>
    </xf>
    <xf numFmtId="0" fontId="20" fillId="7" borderId="56" xfId="0" applyFont="1" applyFill="1" applyBorder="1" applyAlignment="1" applyProtection="1">
      <alignment horizontal="center" vertical="center" wrapText="1"/>
      <protection locked="0"/>
    </xf>
    <xf numFmtId="0" fontId="31" fillId="7" borderId="33" xfId="0" applyFont="1" applyFill="1" applyBorder="1" applyAlignment="1" applyProtection="1">
      <alignment horizontal="center" vertical="center" wrapText="1"/>
      <protection locked="0"/>
    </xf>
    <xf numFmtId="0" fontId="31" fillId="7" borderId="7" xfId="0" applyFont="1" applyFill="1" applyBorder="1" applyAlignment="1" applyProtection="1">
      <alignment horizontal="center" vertical="center" wrapText="1"/>
      <protection locked="0"/>
    </xf>
    <xf numFmtId="0" fontId="31" fillId="7" borderId="41" xfId="0" applyFont="1" applyFill="1" applyBorder="1" applyAlignment="1" applyProtection="1">
      <alignment horizontal="center" vertical="center" wrapText="1"/>
      <protection locked="0"/>
    </xf>
    <xf numFmtId="0" fontId="20" fillId="7" borderId="32" xfId="0" applyFont="1" applyFill="1" applyBorder="1" applyAlignment="1" applyProtection="1">
      <alignment horizontal="center" vertical="center" wrapText="1"/>
      <protection locked="0"/>
    </xf>
    <xf numFmtId="0" fontId="20" fillId="7" borderId="34" xfId="0" applyFont="1" applyFill="1" applyBorder="1" applyAlignment="1" applyProtection="1">
      <alignment horizontal="center" vertical="center" wrapText="1"/>
      <protection locked="0"/>
    </xf>
    <xf numFmtId="0" fontId="20" fillId="7" borderId="13" xfId="0" applyFont="1" applyFill="1" applyBorder="1" applyAlignment="1" applyProtection="1">
      <alignment horizontal="center" vertical="center" wrapText="1"/>
      <protection locked="0"/>
    </xf>
    <xf numFmtId="0" fontId="20" fillId="7" borderId="46" xfId="0" applyFont="1" applyFill="1" applyBorder="1" applyAlignment="1" applyProtection="1">
      <alignment horizontal="center" vertical="center" wrapText="1"/>
      <protection locked="0"/>
    </xf>
    <xf numFmtId="0" fontId="20" fillId="7" borderId="24" xfId="0" applyFont="1" applyFill="1" applyBorder="1" applyAlignment="1" applyProtection="1">
      <alignment horizontal="center" vertical="center" wrapText="1"/>
      <protection locked="0"/>
    </xf>
    <xf numFmtId="0" fontId="20" fillId="7" borderId="26" xfId="0" applyFont="1" applyFill="1" applyBorder="1" applyAlignment="1" applyProtection="1">
      <alignment horizontal="center" vertical="center" wrapText="1"/>
      <protection locked="0"/>
    </xf>
    <xf numFmtId="0" fontId="20" fillId="7" borderId="28" xfId="0" applyFont="1" applyFill="1" applyBorder="1" applyAlignment="1" applyProtection="1">
      <alignment horizontal="center" vertical="center" wrapText="1"/>
      <protection locked="0"/>
    </xf>
    <xf numFmtId="0" fontId="20" fillId="7" borderId="33" xfId="0" applyFont="1" applyFill="1" applyBorder="1" applyAlignment="1" applyProtection="1">
      <alignment horizontal="center" vertical="center" wrapText="1"/>
      <protection locked="0"/>
    </xf>
    <xf numFmtId="0" fontId="20" fillId="7" borderId="14" xfId="0" applyFont="1" applyFill="1" applyBorder="1" applyAlignment="1" applyProtection="1">
      <alignment horizontal="center" vertical="center" wrapText="1"/>
      <protection locked="0"/>
    </xf>
    <xf numFmtId="0" fontId="20" fillId="7" borderId="21" xfId="0" applyFont="1" applyFill="1" applyBorder="1" applyAlignment="1" applyProtection="1">
      <alignment horizontal="center" vertical="center" wrapText="1"/>
      <protection locked="0"/>
    </xf>
    <xf numFmtId="0" fontId="20" fillId="7" borderId="4" xfId="0" applyFont="1" applyFill="1" applyBorder="1" applyAlignment="1" applyProtection="1">
      <alignment horizontal="center" vertical="center" wrapText="1"/>
      <protection locked="0"/>
    </xf>
    <xf numFmtId="0" fontId="20" fillId="7" borderId="43" xfId="0" applyFont="1" applyFill="1" applyBorder="1" applyAlignment="1" applyProtection="1">
      <alignment horizontal="center" vertical="center" wrapText="1"/>
      <protection locked="0"/>
    </xf>
    <xf numFmtId="0" fontId="20" fillId="7" borderId="44" xfId="0" applyFont="1" applyFill="1" applyBorder="1" applyAlignment="1" applyProtection="1">
      <alignment horizontal="center" vertical="center" wrapText="1"/>
      <protection locked="0"/>
    </xf>
    <xf numFmtId="0" fontId="20" fillId="7" borderId="9" xfId="0" applyFont="1" applyFill="1" applyBorder="1" applyAlignment="1" applyProtection="1">
      <alignment horizontal="center" vertical="center" wrapText="1"/>
      <protection locked="0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1139190</xdr:colOff>
      <xdr:row>13</xdr:row>
      <xdr:rowOff>520065</xdr:rowOff>
    </xdr:from>
    <xdr:to>
      <xdr:col>1</xdr:col>
      <xdr:colOff>3788092</xdr:colOff>
      <xdr:row>22</xdr:row>
      <xdr:rowOff>141114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1BD5354-1E09-918D-24B9-1093B1ADD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9315" y="8544878"/>
          <a:ext cx="2648902" cy="6169486"/>
        </a:xfrm>
        <a:prstGeom prst="rect">
          <a:avLst/>
        </a:prstGeom>
      </xdr:spPr>
    </xdr:pic>
    <xdr:clientData/>
  </xdr:twoCellAnchor>
  <xdr:twoCellAnchor editAs="oneCell">
    <xdr:from>
      <xdr:col>1</xdr:col>
      <xdr:colOff>701040</xdr:colOff>
      <xdr:row>41</xdr:row>
      <xdr:rowOff>57150</xdr:rowOff>
    </xdr:from>
    <xdr:to>
      <xdr:col>1</xdr:col>
      <xdr:colOff>4095750</xdr:colOff>
      <xdr:row>49</xdr:row>
      <xdr:rowOff>521302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86BD356-9E8D-C8B0-520E-2D4C36F79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0690" y="27203400"/>
          <a:ext cx="3394710" cy="5916262"/>
        </a:xfrm>
        <a:prstGeom prst="rect">
          <a:avLst/>
        </a:prstGeom>
      </xdr:spPr>
    </xdr:pic>
    <xdr:clientData/>
  </xdr:twoCellAnchor>
  <xdr:twoCellAnchor editAs="oneCell">
    <xdr:from>
      <xdr:col>1</xdr:col>
      <xdr:colOff>487680</xdr:colOff>
      <xdr:row>27</xdr:row>
      <xdr:rowOff>243840</xdr:rowOff>
    </xdr:from>
    <xdr:to>
      <xdr:col>1</xdr:col>
      <xdr:colOff>4520333</xdr:colOff>
      <xdr:row>34</xdr:row>
      <xdr:rowOff>411480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8FF66F6-481D-49F7-8463-A33AB3408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93520" y="19065240"/>
          <a:ext cx="4032653" cy="402336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807720</xdr:colOff>
      <xdr:row>55</xdr:row>
      <xdr:rowOff>0</xdr:rowOff>
    </xdr:from>
    <xdr:to>
      <xdr:col>1</xdr:col>
      <xdr:colOff>4435106</xdr:colOff>
      <xdr:row>63</xdr:row>
      <xdr:rowOff>45720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B14CA6F-2DF9-4D60-8A1B-A804BAE96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13560" y="38999160"/>
          <a:ext cx="3627386" cy="4236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dcrossukraine-my.sharepoint.com/personal/n_marynenko_redcross_org_ua/Documents/%D0%A4%D0%B0%D0%B9%D0%BB%D0%B8%20Microsoft%20Copilot%20Chat/%D0%97%D0%B0%D1%8F%D0%B2%D0%BA%D0%B0%2033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W126"/>
  <sheetViews>
    <sheetView showGridLines="0" tabSelected="1" topLeftCell="A12" zoomScale="50" zoomScaleNormal="50" zoomScaleSheetLayoutView="50" workbookViewId="0">
      <selection activeCell="D21" sqref="D21"/>
    </sheetView>
  </sheetViews>
  <sheetFormatPr defaultColWidth="9.109375" defaultRowHeight="21" x14ac:dyDescent="0.4"/>
  <cols>
    <col min="1" max="1" width="14.5546875" style="13" customWidth="1"/>
    <col min="2" max="2" width="71.88671875" style="13" customWidth="1"/>
    <col min="3" max="3" width="36.88671875" style="13" customWidth="1"/>
    <col min="4" max="4" width="89.33203125" style="11" customWidth="1"/>
    <col min="5" max="5" width="69.33203125" style="11" customWidth="1"/>
    <col min="6" max="6" width="52.33203125" style="11" customWidth="1"/>
    <col min="7" max="7" width="23.44140625" style="11" customWidth="1"/>
    <col min="8" max="8" width="30.109375" style="14" customWidth="1"/>
    <col min="9" max="9" width="41.5546875" style="14" customWidth="1"/>
    <col min="10" max="16384" width="9.109375" style="11"/>
  </cols>
  <sheetData>
    <row r="1" spans="1:10" ht="49.8" customHeight="1" x14ac:dyDescent="0.4">
      <c r="A1" s="144" t="s">
        <v>51</v>
      </c>
      <c r="B1" s="144"/>
      <c r="C1" s="144"/>
      <c r="D1" s="144"/>
      <c r="E1" s="144"/>
      <c r="F1" s="144"/>
      <c r="G1" s="144"/>
      <c r="H1" s="144"/>
      <c r="I1" s="144"/>
    </row>
    <row r="2" spans="1:10" s="12" customFormat="1" ht="57.6" customHeight="1" x14ac:dyDescent="0.3">
      <c r="A2" s="162" t="s">
        <v>0</v>
      </c>
      <c r="B2" s="162"/>
      <c r="C2" s="162"/>
      <c r="D2" s="162"/>
      <c r="E2" s="162"/>
      <c r="F2" s="162"/>
      <c r="G2" s="162"/>
      <c r="H2" s="162"/>
      <c r="I2" s="162"/>
    </row>
    <row r="3" spans="1:10" ht="34.950000000000003" customHeight="1" thickBot="1" x14ac:dyDescent="0.45">
      <c r="A3" s="89" t="s">
        <v>52</v>
      </c>
      <c r="B3" s="89"/>
      <c r="C3" s="89"/>
      <c r="D3" s="89"/>
      <c r="E3" s="89"/>
      <c r="F3" s="89"/>
      <c r="G3" s="89"/>
      <c r="H3" s="89"/>
      <c r="I3" s="89"/>
    </row>
    <row r="4" spans="1:10" s="16" customFormat="1" ht="58.95" customHeight="1" x14ac:dyDescent="0.3">
      <c r="A4" s="152" t="s">
        <v>1</v>
      </c>
      <c r="B4" s="153"/>
      <c r="C4" s="153"/>
      <c r="D4" s="153"/>
      <c r="E4" s="172" t="s">
        <v>2</v>
      </c>
      <c r="F4" s="173"/>
      <c r="G4" s="174"/>
      <c r="H4" s="174"/>
      <c r="I4" s="175"/>
      <c r="J4" s="15"/>
    </row>
    <row r="5" spans="1:10" s="16" customFormat="1" ht="58.95" customHeight="1" x14ac:dyDescent="0.3">
      <c r="A5" s="154"/>
      <c r="B5" s="155"/>
      <c r="C5" s="155"/>
      <c r="D5" s="155"/>
      <c r="E5" s="176" t="s">
        <v>3</v>
      </c>
      <c r="F5" s="177"/>
      <c r="G5" s="178"/>
      <c r="H5" s="178"/>
      <c r="I5" s="179"/>
      <c r="J5" s="15"/>
    </row>
    <row r="6" spans="1:10" s="16" customFormat="1" ht="58.95" customHeight="1" x14ac:dyDescent="0.3">
      <c r="A6" s="156"/>
      <c r="B6" s="157"/>
      <c r="C6" s="157"/>
      <c r="D6" s="157"/>
      <c r="E6" s="176" t="s">
        <v>4</v>
      </c>
      <c r="F6" s="177"/>
      <c r="G6" s="178"/>
      <c r="H6" s="178"/>
      <c r="I6" s="179"/>
      <c r="J6" s="15"/>
    </row>
    <row r="7" spans="1:10" s="16" customFormat="1" ht="58.95" customHeight="1" thickBot="1" x14ac:dyDescent="0.35">
      <c r="A7" s="158" t="s">
        <v>5</v>
      </c>
      <c r="B7" s="159"/>
      <c r="C7" s="159"/>
      <c r="D7" s="159"/>
      <c r="E7" s="180" t="s">
        <v>6</v>
      </c>
      <c r="F7" s="181"/>
      <c r="G7" s="182"/>
      <c r="H7" s="182"/>
      <c r="I7" s="183"/>
      <c r="J7" s="15"/>
    </row>
    <row r="8" spans="1:10" ht="12.6" customHeight="1" x14ac:dyDescent="0.4">
      <c r="A8" s="147"/>
      <c r="B8" s="147"/>
      <c r="C8" s="147"/>
      <c r="D8" s="147"/>
      <c r="E8" s="147"/>
      <c r="F8" s="147"/>
      <c r="G8" s="147"/>
      <c r="H8" s="147"/>
      <c r="I8" s="17"/>
    </row>
    <row r="9" spans="1:10" ht="12" customHeight="1" thickBot="1" x14ac:dyDescent="0.45">
      <c r="A9" s="11"/>
      <c r="B9" s="11"/>
      <c r="C9" s="11"/>
    </row>
    <row r="10" spans="1:10" s="18" customFormat="1" ht="39" customHeight="1" thickBot="1" x14ac:dyDescent="0.45">
      <c r="A10" s="168" t="s">
        <v>7</v>
      </c>
      <c r="B10" s="168" t="s">
        <v>8</v>
      </c>
      <c r="C10" s="160" t="s">
        <v>9</v>
      </c>
      <c r="D10" s="161"/>
      <c r="E10" s="118" t="s">
        <v>10</v>
      </c>
      <c r="F10" s="119"/>
      <c r="G10" s="168" t="s">
        <v>11</v>
      </c>
      <c r="H10" s="170" t="s">
        <v>12</v>
      </c>
      <c r="I10" s="170" t="s">
        <v>13</v>
      </c>
    </row>
    <row r="11" spans="1:10" s="18" customFormat="1" ht="104.4" customHeight="1" thickBot="1" x14ac:dyDescent="0.45">
      <c r="A11" s="169"/>
      <c r="B11" s="169"/>
      <c r="C11" s="142" t="s">
        <v>14</v>
      </c>
      <c r="D11" s="143"/>
      <c r="E11" s="120" t="s">
        <v>15</v>
      </c>
      <c r="F11" s="121"/>
      <c r="G11" s="169"/>
      <c r="H11" s="171"/>
      <c r="I11" s="171"/>
    </row>
    <row r="12" spans="1:10" s="18" customFormat="1" ht="52.2" customHeight="1" thickBot="1" x14ac:dyDescent="0.45">
      <c r="A12" s="86" t="s">
        <v>98</v>
      </c>
      <c r="B12" s="87"/>
      <c r="C12" s="87"/>
      <c r="D12" s="87"/>
      <c r="E12" s="87"/>
      <c r="F12" s="87"/>
      <c r="G12" s="87"/>
      <c r="H12" s="87"/>
      <c r="I12" s="88"/>
    </row>
    <row r="13" spans="1:10" s="18" customFormat="1" ht="38.4" customHeight="1" thickBot="1" x14ac:dyDescent="0.45">
      <c r="A13" s="73">
        <v>1</v>
      </c>
      <c r="B13" s="90" t="s">
        <v>106</v>
      </c>
      <c r="C13" s="78" t="s">
        <v>54</v>
      </c>
      <c r="D13" s="52" t="s">
        <v>53</v>
      </c>
      <c r="E13" s="200" t="s">
        <v>16</v>
      </c>
      <c r="F13" s="93" t="s">
        <v>105</v>
      </c>
      <c r="G13" s="96">
        <v>18</v>
      </c>
      <c r="H13" s="99"/>
      <c r="I13" s="102">
        <f>H13*G13</f>
        <v>0</v>
      </c>
    </row>
    <row r="14" spans="1:10" s="18" customFormat="1" ht="44.4" customHeight="1" thickBot="1" x14ac:dyDescent="0.45">
      <c r="A14" s="74"/>
      <c r="B14" s="91"/>
      <c r="C14" s="77"/>
      <c r="D14" s="47" t="s">
        <v>111</v>
      </c>
      <c r="E14" s="200" t="s">
        <v>16</v>
      </c>
      <c r="F14" s="94"/>
      <c r="G14" s="97"/>
      <c r="H14" s="100"/>
      <c r="I14" s="103"/>
    </row>
    <row r="15" spans="1:10" s="18" customFormat="1" ht="38.4" customHeight="1" x14ac:dyDescent="0.4">
      <c r="A15" s="74"/>
      <c r="B15" s="91"/>
      <c r="C15" s="78" t="s">
        <v>55</v>
      </c>
      <c r="D15" s="47" t="s">
        <v>108</v>
      </c>
      <c r="E15" s="200" t="s">
        <v>129</v>
      </c>
      <c r="F15" s="94"/>
      <c r="G15" s="97"/>
      <c r="H15" s="100"/>
      <c r="I15" s="103"/>
    </row>
    <row r="16" spans="1:10" s="18" customFormat="1" ht="38.4" customHeight="1" x14ac:dyDescent="0.4">
      <c r="A16" s="74"/>
      <c r="B16" s="91"/>
      <c r="C16" s="76"/>
      <c r="D16" s="43" t="s">
        <v>109</v>
      </c>
      <c r="E16" s="201" t="s">
        <v>131</v>
      </c>
      <c r="F16" s="94"/>
      <c r="G16" s="97"/>
      <c r="H16" s="100"/>
      <c r="I16" s="103"/>
    </row>
    <row r="17" spans="1:9" s="18" customFormat="1" ht="38.4" customHeight="1" x14ac:dyDescent="0.4">
      <c r="A17" s="74"/>
      <c r="B17" s="91"/>
      <c r="C17" s="76"/>
      <c r="D17" s="53" t="s">
        <v>133</v>
      </c>
      <c r="E17" s="201" t="s">
        <v>132</v>
      </c>
      <c r="F17" s="94"/>
      <c r="G17" s="97"/>
      <c r="H17" s="100"/>
      <c r="I17" s="103"/>
    </row>
    <row r="18" spans="1:9" s="18" customFormat="1" ht="38.4" customHeight="1" thickBot="1" x14ac:dyDescent="0.45">
      <c r="A18" s="74"/>
      <c r="B18" s="91"/>
      <c r="C18" s="77"/>
      <c r="D18" s="54" t="s">
        <v>110</v>
      </c>
      <c r="E18" s="202" t="s">
        <v>17</v>
      </c>
      <c r="F18" s="94"/>
      <c r="G18" s="97"/>
      <c r="H18" s="100"/>
      <c r="I18" s="103"/>
    </row>
    <row r="19" spans="1:9" s="18" customFormat="1" ht="32.4" customHeight="1" thickBot="1" x14ac:dyDescent="0.45">
      <c r="A19" s="74"/>
      <c r="B19" s="91"/>
      <c r="C19" s="105" t="s">
        <v>27</v>
      </c>
      <c r="D19" s="105"/>
      <c r="E19" s="105"/>
      <c r="F19" s="94"/>
      <c r="G19" s="97"/>
      <c r="H19" s="100"/>
      <c r="I19" s="103"/>
    </row>
    <row r="20" spans="1:9" s="18" customFormat="1" ht="149.4" customHeight="1" thickBot="1" x14ac:dyDescent="0.45">
      <c r="A20" s="74"/>
      <c r="B20" s="91"/>
      <c r="C20" s="56" t="s">
        <v>35</v>
      </c>
      <c r="D20" s="45" t="s">
        <v>113</v>
      </c>
      <c r="E20" s="198" t="s">
        <v>17</v>
      </c>
      <c r="F20" s="94"/>
      <c r="G20" s="97"/>
      <c r="H20" s="100"/>
      <c r="I20" s="103"/>
    </row>
    <row r="21" spans="1:9" s="18" customFormat="1" ht="82.2" customHeight="1" thickBot="1" x14ac:dyDescent="0.45">
      <c r="A21" s="74"/>
      <c r="B21" s="91"/>
      <c r="C21" s="106" t="s">
        <v>36</v>
      </c>
      <c r="D21" s="50" t="s">
        <v>112</v>
      </c>
      <c r="E21" s="198" t="s">
        <v>17</v>
      </c>
      <c r="F21" s="94"/>
      <c r="G21" s="97"/>
      <c r="H21" s="100"/>
      <c r="I21" s="103"/>
    </row>
    <row r="22" spans="1:9" s="18" customFormat="1" ht="54.6" customHeight="1" thickBot="1" x14ac:dyDescent="0.45">
      <c r="A22" s="74"/>
      <c r="B22" s="91"/>
      <c r="C22" s="107"/>
      <c r="D22" s="50" t="s">
        <v>107</v>
      </c>
      <c r="E22" s="198" t="s">
        <v>17</v>
      </c>
      <c r="F22" s="94"/>
      <c r="G22" s="97"/>
      <c r="H22" s="100"/>
      <c r="I22" s="103"/>
    </row>
    <row r="23" spans="1:9" s="18" customFormat="1" ht="46.2" customHeight="1" thickBot="1" x14ac:dyDescent="0.45">
      <c r="A23" s="74"/>
      <c r="B23" s="91"/>
      <c r="C23" s="57" t="s">
        <v>28</v>
      </c>
      <c r="D23" s="51" t="s">
        <v>57</v>
      </c>
      <c r="E23" s="198" t="s">
        <v>17</v>
      </c>
      <c r="F23" s="94"/>
      <c r="G23" s="97"/>
      <c r="H23" s="100"/>
      <c r="I23" s="103"/>
    </row>
    <row r="24" spans="1:9" s="18" customFormat="1" ht="46.2" customHeight="1" thickBot="1" x14ac:dyDescent="0.45">
      <c r="A24" s="74"/>
      <c r="B24" s="91"/>
      <c r="C24" s="58" t="s">
        <v>58</v>
      </c>
      <c r="D24" s="55" t="s">
        <v>56</v>
      </c>
      <c r="E24" s="199" t="s">
        <v>17</v>
      </c>
      <c r="F24" s="94"/>
      <c r="G24" s="97"/>
      <c r="H24" s="100"/>
      <c r="I24" s="103"/>
    </row>
    <row r="25" spans="1:9" s="18" customFormat="1" ht="37.200000000000003" customHeight="1" thickBot="1" x14ac:dyDescent="0.45">
      <c r="A25" s="74"/>
      <c r="B25" s="91"/>
      <c r="C25" s="108" t="s">
        <v>20</v>
      </c>
      <c r="D25" s="108"/>
      <c r="E25" s="108"/>
      <c r="F25" s="94"/>
      <c r="G25" s="97"/>
      <c r="H25" s="100"/>
      <c r="I25" s="103"/>
    </row>
    <row r="26" spans="1:9" s="18" customFormat="1" ht="195" customHeight="1" thickBot="1" x14ac:dyDescent="0.45">
      <c r="A26" s="75"/>
      <c r="B26" s="92"/>
      <c r="C26" s="109" t="s">
        <v>37</v>
      </c>
      <c r="D26" s="110"/>
      <c r="E26" s="197" t="s">
        <v>17</v>
      </c>
      <c r="F26" s="95"/>
      <c r="G26" s="98"/>
      <c r="H26" s="101"/>
      <c r="I26" s="104"/>
    </row>
    <row r="27" spans="1:9" s="18" customFormat="1" ht="38.4" customHeight="1" thickBot="1" x14ac:dyDescent="0.45">
      <c r="A27" s="73">
        <v>2</v>
      </c>
      <c r="B27" s="90" t="s">
        <v>23</v>
      </c>
      <c r="C27" s="78" t="s">
        <v>24</v>
      </c>
      <c r="D27" s="1" t="s">
        <v>25</v>
      </c>
      <c r="E27" s="189" t="s">
        <v>124</v>
      </c>
      <c r="F27" s="93" t="s">
        <v>105</v>
      </c>
      <c r="G27" s="96">
        <v>18</v>
      </c>
      <c r="H27" s="96"/>
      <c r="I27" s="102">
        <f>H27*G27</f>
        <v>0</v>
      </c>
    </row>
    <row r="28" spans="1:9" s="18" customFormat="1" ht="38.4" customHeight="1" x14ac:dyDescent="0.4">
      <c r="A28" s="74"/>
      <c r="B28" s="91"/>
      <c r="C28" s="76"/>
      <c r="D28" s="1" t="s">
        <v>59</v>
      </c>
      <c r="E28" s="189" t="s">
        <v>129</v>
      </c>
      <c r="F28" s="94"/>
      <c r="G28" s="97"/>
      <c r="H28" s="97"/>
      <c r="I28" s="103"/>
    </row>
    <row r="29" spans="1:9" s="18" customFormat="1" ht="38.4" customHeight="1" x14ac:dyDescent="0.4">
      <c r="A29" s="74"/>
      <c r="B29" s="91"/>
      <c r="C29" s="76"/>
      <c r="D29" s="2" t="s">
        <v>62</v>
      </c>
      <c r="E29" s="196" t="s">
        <v>130</v>
      </c>
      <c r="F29" s="94"/>
      <c r="G29" s="97"/>
      <c r="H29" s="97"/>
      <c r="I29" s="103"/>
    </row>
    <row r="30" spans="1:9" s="18" customFormat="1" ht="38.4" customHeight="1" thickBot="1" x14ac:dyDescent="0.45">
      <c r="A30" s="74"/>
      <c r="B30" s="91"/>
      <c r="C30" s="77"/>
      <c r="D30" s="3" t="s">
        <v>60</v>
      </c>
      <c r="E30" s="190" t="s">
        <v>17</v>
      </c>
      <c r="F30" s="94"/>
      <c r="G30" s="97"/>
      <c r="H30" s="97"/>
      <c r="I30" s="103"/>
    </row>
    <row r="31" spans="1:9" s="18" customFormat="1" ht="53.4" customHeight="1" thickBot="1" x14ac:dyDescent="0.45">
      <c r="A31" s="74"/>
      <c r="B31" s="91"/>
      <c r="C31" s="44" t="s">
        <v>26</v>
      </c>
      <c r="D31" s="46" t="s">
        <v>61</v>
      </c>
      <c r="E31" s="190" t="s">
        <v>17</v>
      </c>
      <c r="F31" s="94"/>
      <c r="G31" s="97"/>
      <c r="H31" s="97"/>
      <c r="I31" s="103"/>
    </row>
    <row r="32" spans="1:9" s="18" customFormat="1" ht="38.4" customHeight="1" thickBot="1" x14ac:dyDescent="0.45">
      <c r="A32" s="74"/>
      <c r="B32" s="91"/>
      <c r="C32" s="125" t="s">
        <v>27</v>
      </c>
      <c r="D32" s="108"/>
      <c r="E32" s="126"/>
      <c r="F32" s="94"/>
      <c r="G32" s="97"/>
      <c r="H32" s="97"/>
      <c r="I32" s="103"/>
    </row>
    <row r="33" spans="1:9" s="18" customFormat="1" ht="49.95" customHeight="1" thickBot="1" x14ac:dyDescent="0.45">
      <c r="A33" s="74"/>
      <c r="B33" s="91"/>
      <c r="C33" s="44" t="s">
        <v>28</v>
      </c>
      <c r="D33" s="1" t="s">
        <v>29</v>
      </c>
      <c r="E33" s="189" t="s">
        <v>97</v>
      </c>
      <c r="F33" s="94"/>
      <c r="G33" s="97"/>
      <c r="H33" s="97"/>
      <c r="I33" s="103"/>
    </row>
    <row r="34" spans="1:9" s="18" customFormat="1" ht="45.6" customHeight="1" thickBot="1" x14ac:dyDescent="0.45">
      <c r="A34" s="74"/>
      <c r="B34" s="91"/>
      <c r="C34" s="44" t="s">
        <v>115</v>
      </c>
      <c r="D34" s="4" t="s">
        <v>114</v>
      </c>
      <c r="E34" s="190" t="s">
        <v>124</v>
      </c>
      <c r="F34" s="94"/>
      <c r="G34" s="97"/>
      <c r="H34" s="97"/>
      <c r="I34" s="103"/>
    </row>
    <row r="35" spans="1:9" s="18" customFormat="1" ht="73.2" customHeight="1" thickBot="1" x14ac:dyDescent="0.45">
      <c r="A35" s="74"/>
      <c r="B35" s="91"/>
      <c r="C35" s="40" t="s">
        <v>30</v>
      </c>
      <c r="D35" s="5" t="s">
        <v>63</v>
      </c>
      <c r="E35" s="190" t="s">
        <v>124</v>
      </c>
      <c r="F35" s="94"/>
      <c r="G35" s="97"/>
      <c r="H35" s="97"/>
      <c r="I35" s="103"/>
    </row>
    <row r="36" spans="1:9" s="18" customFormat="1" ht="53.4" customHeight="1" thickBot="1" x14ac:dyDescent="0.45">
      <c r="A36" s="74"/>
      <c r="B36" s="91"/>
      <c r="C36" s="6" t="s">
        <v>20</v>
      </c>
      <c r="D36" s="48" t="s">
        <v>21</v>
      </c>
      <c r="E36" s="191" t="s">
        <v>16</v>
      </c>
      <c r="F36" s="94"/>
      <c r="G36" s="97"/>
      <c r="H36" s="97"/>
      <c r="I36" s="103"/>
    </row>
    <row r="37" spans="1:9" s="18" customFormat="1" ht="44.4" customHeight="1" thickBot="1" x14ac:dyDescent="0.45">
      <c r="A37" s="74"/>
      <c r="B37" s="91"/>
      <c r="C37" s="76" t="s">
        <v>31</v>
      </c>
      <c r="D37" s="47" t="s">
        <v>32</v>
      </c>
      <c r="E37" s="190" t="s">
        <v>17</v>
      </c>
      <c r="F37" s="94"/>
      <c r="G37" s="97"/>
      <c r="H37" s="97"/>
      <c r="I37" s="103"/>
    </row>
    <row r="38" spans="1:9" s="18" customFormat="1" ht="47.4" customHeight="1" thickBot="1" x14ac:dyDescent="0.45">
      <c r="A38" s="74"/>
      <c r="B38" s="91"/>
      <c r="C38" s="76"/>
      <c r="D38" s="43" t="s">
        <v>33</v>
      </c>
      <c r="E38" s="190" t="s">
        <v>17</v>
      </c>
      <c r="F38" s="94"/>
      <c r="G38" s="97"/>
      <c r="H38" s="97"/>
      <c r="I38" s="103"/>
    </row>
    <row r="39" spans="1:9" s="18" customFormat="1" ht="38.4" customHeight="1" thickBot="1" x14ac:dyDescent="0.45">
      <c r="A39" s="74"/>
      <c r="B39" s="91"/>
      <c r="C39" s="76"/>
      <c r="D39" s="49" t="s">
        <v>34</v>
      </c>
      <c r="E39" s="192" t="s">
        <v>17</v>
      </c>
      <c r="F39" s="94"/>
      <c r="G39" s="97"/>
      <c r="H39" s="97"/>
      <c r="I39" s="103"/>
    </row>
    <row r="40" spans="1:9" s="18" customFormat="1" ht="43.2" customHeight="1" x14ac:dyDescent="0.4">
      <c r="A40" s="73">
        <v>3</v>
      </c>
      <c r="B40" s="128" t="s">
        <v>64</v>
      </c>
      <c r="C40" s="79" t="s">
        <v>66</v>
      </c>
      <c r="D40" s="63" t="s">
        <v>91</v>
      </c>
      <c r="E40" s="193" t="s">
        <v>124</v>
      </c>
      <c r="F40" s="122" t="s">
        <v>104</v>
      </c>
      <c r="G40" s="131">
        <v>18</v>
      </c>
      <c r="H40" s="136"/>
      <c r="I40" s="163">
        <f>H40*G40</f>
        <v>0</v>
      </c>
    </row>
    <row r="41" spans="1:9" s="18" customFormat="1" ht="43.2" customHeight="1" x14ac:dyDescent="0.4">
      <c r="A41" s="74"/>
      <c r="B41" s="129"/>
      <c r="C41" s="80"/>
      <c r="D41" s="42" t="s">
        <v>82</v>
      </c>
      <c r="E41" s="194" t="s">
        <v>95</v>
      </c>
      <c r="F41" s="123"/>
      <c r="G41" s="132"/>
      <c r="H41" s="137"/>
      <c r="I41" s="164"/>
    </row>
    <row r="42" spans="1:9" s="18" customFormat="1" ht="43.2" customHeight="1" x14ac:dyDescent="0.4">
      <c r="A42" s="74"/>
      <c r="B42" s="129"/>
      <c r="C42" s="80"/>
      <c r="D42" s="42" t="s">
        <v>83</v>
      </c>
      <c r="E42" s="194" t="s">
        <v>95</v>
      </c>
      <c r="F42" s="123"/>
      <c r="G42" s="132"/>
      <c r="H42" s="137"/>
      <c r="I42" s="164"/>
    </row>
    <row r="43" spans="1:9" s="18" customFormat="1" ht="43.2" customHeight="1" x14ac:dyDescent="0.4">
      <c r="A43" s="74"/>
      <c r="B43" s="129"/>
      <c r="C43" s="184"/>
      <c r="D43" s="42" t="s">
        <v>88</v>
      </c>
      <c r="E43" s="194" t="s">
        <v>95</v>
      </c>
      <c r="F43" s="123"/>
      <c r="G43" s="132"/>
      <c r="H43" s="137"/>
      <c r="I43" s="164"/>
    </row>
    <row r="44" spans="1:9" s="18" customFormat="1" ht="43.2" customHeight="1" x14ac:dyDescent="0.4">
      <c r="A44" s="74"/>
      <c r="B44" s="129"/>
      <c r="C44" s="184"/>
      <c r="D44" s="42" t="s">
        <v>89</v>
      </c>
      <c r="E44" s="194" t="s">
        <v>95</v>
      </c>
      <c r="F44" s="123"/>
      <c r="G44" s="132"/>
      <c r="H44" s="137"/>
      <c r="I44" s="164"/>
    </row>
    <row r="45" spans="1:9" s="18" customFormat="1" ht="43.2" customHeight="1" thickBot="1" x14ac:dyDescent="0.45">
      <c r="A45" s="74"/>
      <c r="B45" s="129"/>
      <c r="C45" s="184"/>
      <c r="D45" s="67" t="s">
        <v>90</v>
      </c>
      <c r="E45" s="194" t="s">
        <v>95</v>
      </c>
      <c r="F45" s="123"/>
      <c r="G45" s="132"/>
      <c r="H45" s="137"/>
      <c r="I45" s="164"/>
    </row>
    <row r="46" spans="1:9" s="18" customFormat="1" ht="43.2" customHeight="1" thickBot="1" x14ac:dyDescent="0.45">
      <c r="A46" s="74"/>
      <c r="B46" s="129"/>
      <c r="C46" s="81"/>
      <c r="D46" s="67" t="s">
        <v>84</v>
      </c>
      <c r="E46" s="195" t="s">
        <v>95</v>
      </c>
      <c r="F46" s="123"/>
      <c r="G46" s="132"/>
      <c r="H46" s="137"/>
      <c r="I46" s="164"/>
    </row>
    <row r="47" spans="1:9" s="18" customFormat="1" ht="38.4" customHeight="1" x14ac:dyDescent="0.4">
      <c r="A47" s="74"/>
      <c r="B47" s="129"/>
      <c r="C47" s="79" t="s">
        <v>85</v>
      </c>
      <c r="D47" s="63" t="s">
        <v>86</v>
      </c>
      <c r="E47" s="193" t="s">
        <v>127</v>
      </c>
      <c r="F47" s="123"/>
      <c r="G47" s="133"/>
      <c r="H47" s="138"/>
      <c r="I47" s="165"/>
    </row>
    <row r="48" spans="1:9" s="18" customFormat="1" ht="47.4" customHeight="1" thickBot="1" x14ac:dyDescent="0.45">
      <c r="A48" s="74"/>
      <c r="B48" s="129"/>
      <c r="C48" s="80" t="s">
        <v>19</v>
      </c>
      <c r="D48" s="42" t="s">
        <v>87</v>
      </c>
      <c r="E48" s="194" t="s">
        <v>128</v>
      </c>
      <c r="F48" s="123"/>
      <c r="G48" s="133"/>
      <c r="H48" s="138"/>
      <c r="I48" s="165"/>
    </row>
    <row r="49" spans="1:9" s="18" customFormat="1" ht="125.4" x14ac:dyDescent="0.4">
      <c r="A49" s="74"/>
      <c r="B49" s="129"/>
      <c r="C49" s="79" t="s">
        <v>80</v>
      </c>
      <c r="D49" s="63" t="s">
        <v>116</v>
      </c>
      <c r="E49" s="193" t="s">
        <v>96</v>
      </c>
      <c r="F49" s="123"/>
      <c r="G49" s="133"/>
      <c r="H49" s="138"/>
      <c r="I49" s="165"/>
    </row>
    <row r="50" spans="1:9" s="18" customFormat="1" ht="180" customHeight="1" thickBot="1" x14ac:dyDescent="0.45">
      <c r="A50" s="74"/>
      <c r="B50" s="129"/>
      <c r="C50" s="81"/>
      <c r="D50" s="67" t="s">
        <v>117</v>
      </c>
      <c r="E50" s="195" t="s">
        <v>96</v>
      </c>
      <c r="F50" s="123"/>
      <c r="G50" s="133"/>
      <c r="H50" s="138"/>
      <c r="I50" s="165"/>
    </row>
    <row r="51" spans="1:9" s="18" customFormat="1" ht="67.8" customHeight="1" thickBot="1" x14ac:dyDescent="0.45">
      <c r="A51" s="74"/>
      <c r="B51" s="129"/>
      <c r="C51" s="6" t="s">
        <v>92</v>
      </c>
      <c r="D51" s="68" t="s">
        <v>93</v>
      </c>
      <c r="E51" s="70"/>
      <c r="F51" s="123"/>
      <c r="G51" s="134"/>
      <c r="H51" s="139"/>
      <c r="I51" s="166"/>
    </row>
    <row r="52" spans="1:9" s="18" customFormat="1" ht="46.2" customHeight="1" thickBot="1" x14ac:dyDescent="0.45">
      <c r="A52" s="75"/>
      <c r="B52" s="130"/>
      <c r="C52" s="6" t="s">
        <v>20</v>
      </c>
      <c r="D52" s="48" t="s">
        <v>94</v>
      </c>
      <c r="E52" s="69" t="s">
        <v>95</v>
      </c>
      <c r="F52" s="124"/>
      <c r="G52" s="135"/>
      <c r="H52" s="140"/>
      <c r="I52" s="167"/>
    </row>
    <row r="53" spans="1:9" ht="46.2" customHeight="1" thickBot="1" x14ac:dyDescent="0.45">
      <c r="A53" s="82" t="s">
        <v>18</v>
      </c>
      <c r="B53" s="83"/>
      <c r="C53" s="84"/>
      <c r="D53" s="84"/>
      <c r="E53" s="84"/>
      <c r="F53" s="85"/>
      <c r="G53" s="85"/>
      <c r="H53" s="116">
        <f>SUM(I13:I52)</f>
        <v>0</v>
      </c>
      <c r="I53" s="117"/>
    </row>
    <row r="54" spans="1:9" ht="46.2" customHeight="1" thickBot="1" x14ac:dyDescent="0.45">
      <c r="A54" s="86" t="s">
        <v>99</v>
      </c>
      <c r="B54" s="87"/>
      <c r="C54" s="87"/>
      <c r="D54" s="87"/>
      <c r="E54" s="87"/>
      <c r="F54" s="87"/>
      <c r="G54" s="87"/>
      <c r="H54" s="87"/>
      <c r="I54" s="88"/>
    </row>
    <row r="55" spans="1:9" s="18" customFormat="1" ht="83.4" customHeight="1" x14ac:dyDescent="0.4">
      <c r="A55" s="61"/>
      <c r="B55" s="91" t="s">
        <v>65</v>
      </c>
      <c r="C55" s="76" t="s">
        <v>66</v>
      </c>
      <c r="D55" s="47" t="s">
        <v>119</v>
      </c>
      <c r="E55" s="185" t="s">
        <v>120</v>
      </c>
      <c r="F55" s="113" t="s">
        <v>103</v>
      </c>
      <c r="G55" s="97">
        <v>18</v>
      </c>
      <c r="H55" s="100"/>
      <c r="I55" s="103">
        <f>H55*G55</f>
        <v>0</v>
      </c>
    </row>
    <row r="56" spans="1:9" s="18" customFormat="1" ht="38.4" customHeight="1" x14ac:dyDescent="0.4">
      <c r="A56" s="61"/>
      <c r="B56" s="91"/>
      <c r="C56" s="76"/>
      <c r="D56" s="47" t="s">
        <v>67</v>
      </c>
      <c r="E56" s="186" t="s">
        <v>122</v>
      </c>
      <c r="F56" s="113"/>
      <c r="G56" s="97"/>
      <c r="H56" s="100"/>
      <c r="I56" s="103"/>
    </row>
    <row r="57" spans="1:9" s="18" customFormat="1" ht="61.2" customHeight="1" x14ac:dyDescent="0.4">
      <c r="A57" s="61"/>
      <c r="B57" s="91"/>
      <c r="C57" s="76"/>
      <c r="D57" s="47" t="s">
        <v>68</v>
      </c>
      <c r="E57" s="186" t="s">
        <v>121</v>
      </c>
      <c r="F57" s="113"/>
      <c r="G57" s="97"/>
      <c r="H57" s="100"/>
      <c r="I57" s="103"/>
    </row>
    <row r="58" spans="1:9" s="18" customFormat="1" ht="38.4" customHeight="1" x14ac:dyDescent="0.4">
      <c r="A58" s="61"/>
      <c r="B58" s="91"/>
      <c r="C58" s="76" t="s">
        <v>69</v>
      </c>
      <c r="D58" s="47" t="s">
        <v>70</v>
      </c>
      <c r="E58" s="187" t="s">
        <v>123</v>
      </c>
      <c r="F58" s="114"/>
      <c r="G58" s="97"/>
      <c r="H58" s="100"/>
      <c r="I58" s="103"/>
    </row>
    <row r="59" spans="1:9" s="18" customFormat="1" ht="38.4" customHeight="1" x14ac:dyDescent="0.4">
      <c r="A59" s="61"/>
      <c r="B59" s="91"/>
      <c r="C59" s="76"/>
      <c r="D59" s="47" t="s">
        <v>71</v>
      </c>
      <c r="E59" s="187" t="s">
        <v>124</v>
      </c>
      <c r="F59" s="114"/>
      <c r="G59" s="97"/>
      <c r="H59" s="100"/>
      <c r="I59" s="103"/>
    </row>
    <row r="60" spans="1:9" s="18" customFormat="1" ht="38.4" customHeight="1" x14ac:dyDescent="0.4">
      <c r="A60" s="61"/>
      <c r="B60" s="91"/>
      <c r="C60" s="76"/>
      <c r="D60" s="47" t="s">
        <v>72</v>
      </c>
      <c r="E60" s="187" t="s">
        <v>125</v>
      </c>
      <c r="F60" s="114"/>
      <c r="G60" s="97"/>
      <c r="H60" s="100"/>
      <c r="I60" s="103"/>
    </row>
    <row r="61" spans="1:9" s="18" customFormat="1" ht="38.4" customHeight="1" x14ac:dyDescent="0.4">
      <c r="A61" s="61"/>
      <c r="B61" s="91"/>
      <c r="C61" s="76"/>
      <c r="D61" s="47" t="s">
        <v>73</v>
      </c>
      <c r="E61" s="187" t="s">
        <v>126</v>
      </c>
      <c r="F61" s="114"/>
      <c r="G61" s="97"/>
      <c r="H61" s="100"/>
      <c r="I61" s="103"/>
    </row>
    <row r="62" spans="1:9" s="18" customFormat="1" ht="38.4" customHeight="1" x14ac:dyDescent="0.4">
      <c r="A62" s="61"/>
      <c r="B62" s="91"/>
      <c r="C62" s="76"/>
      <c r="D62" s="47" t="s">
        <v>74</v>
      </c>
      <c r="E62" s="187" t="s">
        <v>125</v>
      </c>
      <c r="F62" s="114"/>
      <c r="G62" s="97"/>
      <c r="H62" s="100"/>
      <c r="I62" s="103"/>
    </row>
    <row r="63" spans="1:9" s="18" customFormat="1" ht="38.4" customHeight="1" x14ac:dyDescent="0.4">
      <c r="A63" s="61"/>
      <c r="B63" s="91"/>
      <c r="C63" s="76"/>
      <c r="D63" s="47" t="s">
        <v>75</v>
      </c>
      <c r="E63" s="187" t="s">
        <v>125</v>
      </c>
      <c r="F63" s="114"/>
      <c r="G63" s="97"/>
      <c r="H63" s="100"/>
      <c r="I63" s="103"/>
    </row>
    <row r="64" spans="1:9" s="18" customFormat="1" ht="38.4" customHeight="1" thickBot="1" x14ac:dyDescent="0.45">
      <c r="A64" s="61"/>
      <c r="B64" s="91"/>
      <c r="C64" s="76"/>
      <c r="D64" s="65" t="s">
        <v>76</v>
      </c>
      <c r="E64" s="187" t="s">
        <v>125</v>
      </c>
      <c r="F64" s="114"/>
      <c r="G64" s="97"/>
      <c r="H64" s="100"/>
      <c r="I64" s="103"/>
    </row>
    <row r="65" spans="1:9" s="18" customFormat="1" ht="38.4" customHeight="1" x14ac:dyDescent="0.4">
      <c r="A65" s="61"/>
      <c r="B65" s="91"/>
      <c r="C65" s="78" t="s">
        <v>77</v>
      </c>
      <c r="D65" s="52" t="s">
        <v>78</v>
      </c>
      <c r="E65" s="187" t="s">
        <v>125</v>
      </c>
      <c r="F65" s="114"/>
      <c r="G65" s="97"/>
      <c r="H65" s="100"/>
      <c r="I65" s="103"/>
    </row>
    <row r="66" spans="1:9" s="18" customFormat="1" ht="38.4" customHeight="1" thickBot="1" x14ac:dyDescent="0.45">
      <c r="A66" s="61"/>
      <c r="B66" s="91"/>
      <c r="C66" s="77"/>
      <c r="D66" s="64" t="s">
        <v>79</v>
      </c>
      <c r="E66" s="187" t="s">
        <v>125</v>
      </c>
      <c r="F66" s="114"/>
      <c r="G66" s="97"/>
      <c r="H66" s="100"/>
      <c r="I66" s="103"/>
    </row>
    <row r="67" spans="1:9" s="18" customFormat="1" ht="197.4" customHeight="1" thickBot="1" x14ac:dyDescent="0.45">
      <c r="A67" s="61"/>
      <c r="B67" s="91"/>
      <c r="C67" s="44" t="s">
        <v>80</v>
      </c>
      <c r="D67" s="66" t="s">
        <v>118</v>
      </c>
      <c r="E67" s="188" t="s">
        <v>102</v>
      </c>
      <c r="F67" s="114"/>
      <c r="G67" s="97"/>
      <c r="H67" s="100"/>
      <c r="I67" s="103"/>
    </row>
    <row r="68" spans="1:9" s="18" customFormat="1" ht="37.200000000000003" customHeight="1" thickBot="1" x14ac:dyDescent="0.45">
      <c r="A68" s="61"/>
      <c r="B68" s="91"/>
      <c r="C68" s="108" t="s">
        <v>20</v>
      </c>
      <c r="D68" s="108"/>
      <c r="E68" s="108"/>
      <c r="F68" s="114"/>
      <c r="G68" s="97"/>
      <c r="H68" s="100"/>
      <c r="I68" s="103"/>
    </row>
    <row r="69" spans="1:9" s="18" customFormat="1" ht="93.6" customHeight="1" thickBot="1" x14ac:dyDescent="0.45">
      <c r="A69" s="62"/>
      <c r="B69" s="92"/>
      <c r="C69" s="109" t="s">
        <v>81</v>
      </c>
      <c r="D69" s="110"/>
      <c r="E69" s="59" t="s">
        <v>17</v>
      </c>
      <c r="F69" s="115"/>
      <c r="G69" s="98"/>
      <c r="H69" s="101"/>
      <c r="I69" s="104"/>
    </row>
    <row r="70" spans="1:9" ht="46.2" customHeight="1" thickBot="1" x14ac:dyDescent="0.45">
      <c r="A70" s="82" t="s">
        <v>22</v>
      </c>
      <c r="B70" s="83"/>
      <c r="C70" s="84"/>
      <c r="D70" s="84"/>
      <c r="E70" s="84"/>
      <c r="F70" s="85"/>
      <c r="G70" s="85"/>
      <c r="H70" s="116">
        <f>SUM(I55:I69)</f>
        <v>0</v>
      </c>
      <c r="I70" s="117"/>
    </row>
    <row r="71" spans="1:9" s="20" customFormat="1" ht="39.6" customHeight="1" x14ac:dyDescent="0.5">
      <c r="A71" s="150" t="s">
        <v>38</v>
      </c>
      <c r="B71" s="150"/>
      <c r="C71" s="150"/>
      <c r="D71" s="150"/>
      <c r="E71" s="150"/>
      <c r="F71" s="150"/>
      <c r="G71" s="150"/>
      <c r="H71" s="150"/>
      <c r="I71" s="19"/>
    </row>
    <row r="72" spans="1:9" s="20" customFormat="1" ht="37.950000000000003" customHeight="1" x14ac:dyDescent="0.5">
      <c r="A72" s="21" t="s">
        <v>39</v>
      </c>
      <c r="B72" s="21"/>
      <c r="C72" s="21"/>
      <c r="D72" s="19"/>
      <c r="E72" s="19"/>
      <c r="F72" s="19"/>
      <c r="H72" s="22"/>
      <c r="I72" s="22"/>
    </row>
    <row r="73" spans="1:9" s="20" customFormat="1" ht="46.2" customHeight="1" x14ac:dyDescent="0.5">
      <c r="A73" s="127" t="s">
        <v>40</v>
      </c>
      <c r="B73" s="127"/>
      <c r="C73" s="127"/>
      <c r="D73" s="127"/>
      <c r="E73" s="127"/>
      <c r="F73" s="127"/>
      <c r="G73" s="127"/>
      <c r="H73" s="127"/>
      <c r="I73" s="60"/>
    </row>
    <row r="74" spans="1:9" s="20" customFormat="1" ht="46.2" customHeight="1" x14ac:dyDescent="0.5">
      <c r="A74" s="60" t="s">
        <v>41</v>
      </c>
      <c r="B74" s="60"/>
      <c r="C74" s="60"/>
      <c r="D74" s="60"/>
      <c r="E74" s="60"/>
      <c r="F74" s="60"/>
      <c r="G74" s="60"/>
      <c r="H74" s="60"/>
      <c r="I74" s="60"/>
    </row>
    <row r="75" spans="1:9" s="20" customFormat="1" ht="136.94999999999999" customHeight="1" x14ac:dyDescent="0.5">
      <c r="A75" s="111" t="s">
        <v>100</v>
      </c>
      <c r="B75" s="112"/>
      <c r="C75" s="112"/>
      <c r="D75" s="112"/>
      <c r="E75" s="112"/>
      <c r="F75" s="112"/>
      <c r="G75" s="112"/>
      <c r="H75" s="112"/>
      <c r="I75" s="112"/>
    </row>
    <row r="76" spans="1:9" s="23" customFormat="1" ht="47.4" customHeight="1" x14ac:dyDescent="0.3">
      <c r="A76" s="149" t="s">
        <v>42</v>
      </c>
      <c r="B76" s="149"/>
      <c r="C76" s="149"/>
      <c r="D76" s="149"/>
      <c r="E76" s="149"/>
      <c r="F76" s="149"/>
      <c r="G76" s="149"/>
      <c r="H76" s="149"/>
      <c r="I76" s="7"/>
    </row>
    <row r="77" spans="1:9" s="23" customFormat="1" ht="43.95" customHeight="1" x14ac:dyDescent="0.3">
      <c r="A77" s="141" t="s">
        <v>43</v>
      </c>
      <c r="B77" s="141"/>
      <c r="C77" s="141"/>
      <c r="D77" s="141"/>
      <c r="E77" s="141"/>
      <c r="F77" s="141"/>
      <c r="G77" s="141"/>
      <c r="H77" s="141"/>
      <c r="I77" s="141"/>
    </row>
    <row r="78" spans="1:9" s="23" customFormat="1" ht="38.4" customHeight="1" x14ac:dyDescent="0.3">
      <c r="A78" s="151" t="s">
        <v>44</v>
      </c>
      <c r="B78" s="151"/>
      <c r="C78" s="151"/>
      <c r="D78" s="151"/>
      <c r="E78" s="151"/>
      <c r="F78" s="151"/>
      <c r="G78" s="151"/>
      <c r="H78" s="151"/>
      <c r="I78" s="8"/>
    </row>
    <row r="79" spans="1:9" s="23" customFormat="1" ht="38.4" customHeight="1" x14ac:dyDescent="0.3">
      <c r="A79" s="9" t="s">
        <v>45</v>
      </c>
      <c r="B79" s="9"/>
      <c r="C79" s="9"/>
      <c r="D79" s="9"/>
      <c r="E79" s="9"/>
      <c r="F79" s="9"/>
      <c r="G79" s="9"/>
      <c r="H79" s="9"/>
      <c r="I79" s="9"/>
    </row>
    <row r="80" spans="1:9" s="23" customFormat="1" ht="38.4" customHeight="1" x14ac:dyDescent="0.3">
      <c r="A80" s="145" t="s">
        <v>46</v>
      </c>
      <c r="B80" s="145"/>
      <c r="C80" s="145"/>
      <c r="D80" s="145"/>
      <c r="E80" s="145"/>
      <c r="F80" s="145"/>
      <c r="G80" s="145"/>
      <c r="H80" s="145"/>
      <c r="I80" s="9"/>
    </row>
    <row r="81" spans="1:257" s="25" customFormat="1" ht="38.4" customHeight="1" x14ac:dyDescent="0.3">
      <c r="A81" s="148" t="s">
        <v>47</v>
      </c>
      <c r="B81" s="148"/>
      <c r="C81" s="148"/>
      <c r="D81" s="148"/>
      <c r="E81" s="148"/>
      <c r="F81" s="148"/>
      <c r="G81" s="148"/>
      <c r="H81" s="148"/>
      <c r="I81" s="10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</row>
    <row r="82" spans="1:257" s="23" customFormat="1" ht="38.4" customHeight="1" x14ac:dyDescent="0.3">
      <c r="A82" s="145" t="s">
        <v>48</v>
      </c>
      <c r="B82" s="145"/>
      <c r="C82" s="145"/>
      <c r="D82" s="145"/>
      <c r="E82" s="145"/>
      <c r="F82" s="145"/>
      <c r="G82" s="145"/>
      <c r="H82" s="145"/>
      <c r="I82" s="9"/>
    </row>
    <row r="83" spans="1:257" s="23" customFormat="1" ht="77.400000000000006" customHeight="1" x14ac:dyDescent="0.3">
      <c r="A83" s="72" t="s">
        <v>101</v>
      </c>
      <c r="B83" s="72"/>
      <c r="C83" s="72"/>
      <c r="D83" s="72"/>
      <c r="E83" s="72"/>
      <c r="F83" s="72"/>
      <c r="G83" s="72"/>
      <c r="H83" s="72"/>
      <c r="I83" s="72"/>
    </row>
    <row r="84" spans="1:257" s="23" customFormat="1" ht="77.400000000000006" customHeight="1" x14ac:dyDescent="0.3">
      <c r="A84" s="71"/>
      <c r="B84" s="71"/>
      <c r="C84" s="71"/>
      <c r="D84" s="71"/>
      <c r="E84" s="71"/>
      <c r="F84" s="71"/>
      <c r="G84" s="71"/>
      <c r="H84" s="71"/>
      <c r="I84" s="71"/>
    </row>
    <row r="85" spans="1:257" s="27" customFormat="1" ht="27.6" x14ac:dyDescent="0.45">
      <c r="A85" s="26"/>
      <c r="B85" s="26"/>
      <c r="C85" s="26"/>
      <c r="H85" s="28"/>
      <c r="I85" s="28"/>
    </row>
    <row r="86" spans="1:257" s="34" customFormat="1" ht="27.6" x14ac:dyDescent="0.45">
      <c r="A86" s="29"/>
      <c r="B86" s="29"/>
      <c r="C86" s="29"/>
      <c r="D86" s="30" t="s">
        <v>49</v>
      </c>
      <c r="E86" s="27"/>
      <c r="F86" s="27"/>
      <c r="G86" s="31"/>
      <c r="H86" s="32"/>
      <c r="I86" s="32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GI86" s="33"/>
      <c r="GJ86" s="33"/>
      <c r="GK86" s="33"/>
      <c r="GL86" s="33"/>
      <c r="GM86" s="33"/>
      <c r="GN86" s="33"/>
      <c r="GO86" s="33"/>
      <c r="GP86" s="33"/>
      <c r="GQ86" s="33"/>
      <c r="GR86" s="33"/>
      <c r="GS86" s="33"/>
      <c r="GT86" s="33"/>
      <c r="GU86" s="33"/>
      <c r="GV86" s="33"/>
      <c r="GW86" s="33"/>
      <c r="GX86" s="33"/>
      <c r="GY86" s="33"/>
      <c r="GZ86" s="33"/>
      <c r="HA86" s="33"/>
      <c r="HB86" s="33"/>
      <c r="HC86" s="33"/>
      <c r="HD86" s="33"/>
      <c r="HE86" s="33"/>
      <c r="HF86" s="33"/>
      <c r="HG86" s="33"/>
      <c r="HH86" s="33"/>
      <c r="HI86" s="33"/>
      <c r="HJ86" s="33"/>
      <c r="HK86" s="33"/>
      <c r="HL86" s="33"/>
      <c r="HM86" s="33"/>
      <c r="HN86" s="33"/>
      <c r="HO86" s="33"/>
      <c r="HP86" s="33"/>
      <c r="HQ86" s="33"/>
      <c r="HR86" s="33"/>
      <c r="HS86" s="33"/>
      <c r="HT86" s="33"/>
      <c r="HU86" s="33"/>
      <c r="HV86" s="33"/>
      <c r="HW86" s="33"/>
      <c r="HX86" s="33"/>
      <c r="HY86" s="33"/>
      <c r="HZ86" s="33"/>
      <c r="IA86" s="33"/>
      <c r="IB86" s="33"/>
      <c r="IC86" s="33"/>
      <c r="ID86" s="33"/>
      <c r="IE86" s="33"/>
      <c r="IF86" s="33"/>
      <c r="IG86" s="33"/>
      <c r="IH86" s="33"/>
      <c r="II86" s="33"/>
      <c r="IJ86" s="33"/>
      <c r="IK86" s="33"/>
      <c r="IL86" s="33"/>
      <c r="IM86" s="33"/>
      <c r="IN86" s="33"/>
      <c r="IO86" s="33"/>
      <c r="IP86" s="33"/>
      <c r="IQ86" s="33"/>
      <c r="IR86" s="33"/>
      <c r="IS86" s="33"/>
      <c r="IT86" s="33"/>
      <c r="IU86" s="33"/>
      <c r="IV86" s="33"/>
      <c r="IW86" s="33"/>
    </row>
    <row r="87" spans="1:257" s="34" customFormat="1" ht="27.6" x14ac:dyDescent="0.45">
      <c r="A87" s="27"/>
      <c r="B87" s="27"/>
      <c r="C87" s="27"/>
      <c r="D87" s="146" t="s">
        <v>50</v>
      </c>
      <c r="E87" s="146"/>
      <c r="F87" s="41"/>
      <c r="G87" s="31"/>
      <c r="H87" s="32"/>
      <c r="I87" s="32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3"/>
      <c r="GP87" s="33"/>
      <c r="GQ87" s="33"/>
      <c r="GR87" s="33"/>
      <c r="GS87" s="33"/>
      <c r="GT87" s="33"/>
      <c r="GU87" s="33"/>
      <c r="GV87" s="33"/>
      <c r="GW87" s="33"/>
      <c r="GX87" s="33"/>
      <c r="GY87" s="33"/>
      <c r="GZ87" s="33"/>
      <c r="HA87" s="33"/>
      <c r="HB87" s="33"/>
      <c r="HC87" s="33"/>
      <c r="HD87" s="33"/>
      <c r="HE87" s="33"/>
      <c r="HF87" s="33"/>
      <c r="HG87" s="33"/>
      <c r="HH87" s="33"/>
      <c r="HI87" s="33"/>
      <c r="HJ87" s="33"/>
      <c r="HK87" s="33"/>
      <c r="HL87" s="33"/>
      <c r="HM87" s="33"/>
      <c r="HN87" s="33"/>
      <c r="HO87" s="33"/>
      <c r="HP87" s="33"/>
      <c r="HQ87" s="33"/>
      <c r="HR87" s="33"/>
      <c r="HS87" s="33"/>
      <c r="HT87" s="33"/>
      <c r="HU87" s="33"/>
      <c r="HV87" s="33"/>
      <c r="HW87" s="33"/>
      <c r="HX87" s="33"/>
      <c r="HY87" s="33"/>
      <c r="HZ87" s="33"/>
      <c r="IA87" s="33"/>
      <c r="IB87" s="33"/>
      <c r="IC87" s="33"/>
      <c r="ID87" s="33"/>
      <c r="IE87" s="33"/>
      <c r="IF87" s="33"/>
      <c r="IG87" s="33"/>
      <c r="IH87" s="33"/>
      <c r="II87" s="33"/>
      <c r="IJ87" s="33"/>
      <c r="IK87" s="33"/>
      <c r="IL87" s="33"/>
      <c r="IM87" s="33"/>
      <c r="IN87" s="33"/>
      <c r="IO87" s="33"/>
      <c r="IP87" s="33"/>
      <c r="IQ87" s="33"/>
      <c r="IR87" s="33"/>
      <c r="IS87" s="33"/>
      <c r="IT87" s="33"/>
      <c r="IU87" s="33"/>
      <c r="IV87" s="33"/>
      <c r="IW87" s="33"/>
    </row>
    <row r="88" spans="1:257" s="34" customFormat="1" ht="27.6" x14ac:dyDescent="0.45">
      <c r="A88" s="29"/>
      <c r="B88" s="29"/>
      <c r="C88" s="29"/>
      <c r="D88" s="27"/>
      <c r="E88" s="27"/>
      <c r="F88" s="27"/>
      <c r="G88" s="31"/>
      <c r="H88" s="32"/>
      <c r="I88" s="32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GI88" s="33"/>
      <c r="GJ88" s="33"/>
      <c r="GK88" s="33"/>
      <c r="GL88" s="33"/>
      <c r="GM88" s="33"/>
      <c r="GN88" s="33"/>
      <c r="GO88" s="33"/>
      <c r="GP88" s="33"/>
      <c r="GQ88" s="33"/>
      <c r="GR88" s="33"/>
      <c r="GS88" s="33"/>
      <c r="GT88" s="33"/>
      <c r="GU88" s="33"/>
      <c r="GV88" s="33"/>
      <c r="GW88" s="33"/>
      <c r="GX88" s="33"/>
      <c r="GY88" s="33"/>
      <c r="GZ88" s="33"/>
      <c r="HA88" s="33"/>
      <c r="HB88" s="33"/>
      <c r="HC88" s="33"/>
      <c r="HD88" s="33"/>
      <c r="HE88" s="33"/>
      <c r="HF88" s="33"/>
      <c r="HG88" s="33"/>
      <c r="HH88" s="33"/>
      <c r="HI88" s="33"/>
      <c r="HJ88" s="33"/>
      <c r="HK88" s="33"/>
      <c r="HL88" s="33"/>
      <c r="HM88" s="33"/>
      <c r="HN88" s="33"/>
      <c r="HO88" s="33"/>
      <c r="HP88" s="33"/>
      <c r="HQ88" s="33"/>
      <c r="HR88" s="33"/>
      <c r="HS88" s="33"/>
      <c r="HT88" s="33"/>
      <c r="HU88" s="33"/>
      <c r="HV88" s="33"/>
      <c r="HW88" s="33"/>
      <c r="HX88" s="33"/>
      <c r="HY88" s="33"/>
      <c r="HZ88" s="33"/>
      <c r="IA88" s="33"/>
      <c r="IB88" s="33"/>
      <c r="IC88" s="33"/>
      <c r="ID88" s="33"/>
      <c r="IE88" s="33"/>
      <c r="IF88" s="33"/>
      <c r="IG88" s="33"/>
      <c r="IH88" s="33"/>
      <c r="II88" s="33"/>
      <c r="IJ88" s="33"/>
      <c r="IK88" s="33"/>
      <c r="IL88" s="33"/>
      <c r="IM88" s="33"/>
      <c r="IN88" s="33"/>
      <c r="IO88" s="33"/>
      <c r="IP88" s="33"/>
      <c r="IQ88" s="33"/>
      <c r="IR88" s="33"/>
      <c r="IS88" s="33"/>
      <c r="IT88" s="33"/>
      <c r="IU88" s="33"/>
      <c r="IV88" s="33"/>
      <c r="IW88" s="33"/>
    </row>
    <row r="89" spans="1:257" s="39" customFormat="1" ht="13.8" x14ac:dyDescent="0.25">
      <c r="A89" s="35"/>
      <c r="B89" s="35"/>
      <c r="C89" s="35"/>
      <c r="D89" s="36"/>
      <c r="E89" s="36"/>
      <c r="F89" s="36"/>
      <c r="G89" s="36"/>
      <c r="H89" s="37"/>
      <c r="I89" s="37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38"/>
      <c r="DF89" s="38"/>
      <c r="DG89" s="38"/>
      <c r="DH89" s="38"/>
      <c r="DI89" s="38"/>
      <c r="DJ89" s="38"/>
      <c r="DK89" s="38"/>
      <c r="DL89" s="38"/>
      <c r="DM89" s="38"/>
      <c r="DN89" s="38"/>
      <c r="DO89" s="38"/>
      <c r="DP89" s="38"/>
      <c r="DQ89" s="38"/>
      <c r="DR89" s="38"/>
      <c r="DS89" s="38"/>
      <c r="DT89" s="38"/>
      <c r="DU89" s="38"/>
      <c r="DV89" s="38"/>
      <c r="DW89" s="38"/>
      <c r="DX89" s="38"/>
      <c r="DY89" s="38"/>
      <c r="DZ89" s="38"/>
      <c r="EA89" s="38"/>
      <c r="EB89" s="38"/>
      <c r="EC89" s="38"/>
      <c r="ED89" s="38"/>
      <c r="EE89" s="38"/>
      <c r="EF89" s="38"/>
      <c r="EG89" s="38"/>
      <c r="EH89" s="38"/>
      <c r="EI89" s="38"/>
      <c r="EJ89" s="38"/>
      <c r="EK89" s="38"/>
      <c r="EL89" s="38"/>
      <c r="EM89" s="38"/>
      <c r="EN89" s="38"/>
      <c r="EO89" s="38"/>
      <c r="EP89" s="38"/>
      <c r="EQ89" s="38"/>
      <c r="ER89" s="38"/>
      <c r="ES89" s="38"/>
      <c r="ET89" s="38"/>
      <c r="EU89" s="38"/>
      <c r="EV89" s="38"/>
      <c r="EW89" s="38"/>
      <c r="EX89" s="38"/>
      <c r="EY89" s="38"/>
      <c r="EZ89" s="38"/>
      <c r="FA89" s="38"/>
      <c r="FB89" s="38"/>
      <c r="FC89" s="38"/>
      <c r="FD89" s="38"/>
      <c r="FE89" s="38"/>
      <c r="FF89" s="38"/>
      <c r="FG89" s="38"/>
      <c r="FH89" s="38"/>
      <c r="FI89" s="38"/>
      <c r="FJ89" s="38"/>
      <c r="FK89" s="38"/>
      <c r="FL89" s="38"/>
      <c r="FM89" s="38"/>
      <c r="FN89" s="38"/>
      <c r="FO89" s="38"/>
      <c r="FP89" s="38"/>
      <c r="FQ89" s="38"/>
      <c r="FR89" s="38"/>
      <c r="FS89" s="38"/>
      <c r="FT89" s="38"/>
      <c r="FU89" s="38"/>
      <c r="FV89" s="38"/>
      <c r="FW89" s="38"/>
      <c r="FX89" s="38"/>
      <c r="FY89" s="38"/>
      <c r="FZ89" s="38"/>
      <c r="GA89" s="38"/>
      <c r="GB89" s="38"/>
      <c r="GC89" s="38"/>
      <c r="GD89" s="38"/>
      <c r="GE89" s="38"/>
      <c r="GF89" s="38"/>
      <c r="GG89" s="38"/>
      <c r="GH89" s="38"/>
      <c r="GI89" s="38"/>
      <c r="GJ89" s="38"/>
      <c r="GK89" s="38"/>
      <c r="GL89" s="38"/>
      <c r="GM89" s="38"/>
      <c r="GN89" s="38"/>
      <c r="GO89" s="38"/>
      <c r="GP89" s="38"/>
      <c r="GQ89" s="38"/>
      <c r="GR89" s="38"/>
      <c r="GS89" s="38"/>
      <c r="GT89" s="38"/>
      <c r="GU89" s="38"/>
      <c r="GV89" s="38"/>
      <c r="GW89" s="38"/>
      <c r="GX89" s="38"/>
      <c r="GY89" s="38"/>
      <c r="GZ89" s="38"/>
      <c r="HA89" s="38"/>
      <c r="HB89" s="38"/>
      <c r="HC89" s="38"/>
      <c r="HD89" s="38"/>
      <c r="HE89" s="38"/>
      <c r="HF89" s="38"/>
      <c r="HG89" s="38"/>
      <c r="HH89" s="38"/>
      <c r="HI89" s="38"/>
      <c r="HJ89" s="38"/>
      <c r="HK89" s="38"/>
      <c r="HL89" s="38"/>
      <c r="HM89" s="38"/>
      <c r="HN89" s="38"/>
      <c r="HO89" s="38"/>
      <c r="HP89" s="38"/>
      <c r="HQ89" s="38"/>
      <c r="HR89" s="38"/>
      <c r="HS89" s="38"/>
      <c r="HT89" s="38"/>
      <c r="HU89" s="38"/>
      <c r="HV89" s="38"/>
      <c r="HW89" s="38"/>
      <c r="HX89" s="38"/>
      <c r="HY89" s="38"/>
      <c r="HZ89" s="38"/>
      <c r="IA89" s="38"/>
      <c r="IB89" s="38"/>
      <c r="IC89" s="38"/>
      <c r="ID89" s="38"/>
      <c r="IE89" s="38"/>
      <c r="IF89" s="38"/>
      <c r="IG89" s="38"/>
      <c r="IH89" s="38"/>
      <c r="II89" s="38"/>
      <c r="IJ89" s="38"/>
      <c r="IK89" s="38"/>
      <c r="IL89" s="38"/>
      <c r="IM89" s="38"/>
      <c r="IN89" s="38"/>
      <c r="IO89" s="38"/>
      <c r="IP89" s="38"/>
      <c r="IQ89" s="38"/>
      <c r="IR89" s="38"/>
      <c r="IS89" s="38"/>
      <c r="IT89" s="38"/>
      <c r="IU89" s="38"/>
      <c r="IV89" s="38"/>
      <c r="IW89" s="38"/>
    </row>
    <row r="90" spans="1:257" s="39" customFormat="1" ht="13.8" x14ac:dyDescent="0.25">
      <c r="A90" s="35"/>
      <c r="B90" s="35"/>
      <c r="C90" s="35"/>
      <c r="D90" s="36"/>
      <c r="E90" s="36"/>
      <c r="F90" s="36"/>
      <c r="G90" s="36"/>
      <c r="H90" s="37"/>
      <c r="I90" s="37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38"/>
      <c r="DF90" s="38"/>
      <c r="DG90" s="38"/>
      <c r="DH90" s="38"/>
      <c r="DI90" s="38"/>
      <c r="DJ90" s="38"/>
      <c r="DK90" s="38"/>
      <c r="DL90" s="38"/>
      <c r="DM90" s="38"/>
      <c r="DN90" s="38"/>
      <c r="DO90" s="38"/>
      <c r="DP90" s="38"/>
      <c r="DQ90" s="38"/>
      <c r="DR90" s="38"/>
      <c r="DS90" s="38"/>
      <c r="DT90" s="38"/>
      <c r="DU90" s="38"/>
      <c r="DV90" s="38"/>
      <c r="DW90" s="38"/>
      <c r="DX90" s="38"/>
      <c r="DY90" s="38"/>
      <c r="DZ90" s="38"/>
      <c r="EA90" s="38"/>
      <c r="EB90" s="38"/>
      <c r="EC90" s="38"/>
      <c r="ED90" s="38"/>
      <c r="EE90" s="38"/>
      <c r="EF90" s="38"/>
      <c r="EG90" s="38"/>
      <c r="EH90" s="38"/>
      <c r="EI90" s="38"/>
      <c r="EJ90" s="38"/>
      <c r="EK90" s="38"/>
      <c r="EL90" s="38"/>
      <c r="EM90" s="38"/>
      <c r="EN90" s="38"/>
      <c r="EO90" s="38"/>
      <c r="EP90" s="38"/>
      <c r="EQ90" s="38"/>
      <c r="ER90" s="38"/>
      <c r="ES90" s="38"/>
      <c r="ET90" s="38"/>
      <c r="EU90" s="38"/>
      <c r="EV90" s="38"/>
      <c r="EW90" s="38"/>
      <c r="EX90" s="38"/>
      <c r="EY90" s="38"/>
      <c r="EZ90" s="38"/>
      <c r="FA90" s="38"/>
      <c r="FB90" s="38"/>
      <c r="FC90" s="38"/>
      <c r="FD90" s="38"/>
      <c r="FE90" s="38"/>
      <c r="FF90" s="38"/>
      <c r="FG90" s="38"/>
      <c r="FH90" s="38"/>
      <c r="FI90" s="38"/>
      <c r="FJ90" s="38"/>
      <c r="FK90" s="38"/>
      <c r="FL90" s="38"/>
      <c r="FM90" s="38"/>
      <c r="FN90" s="38"/>
      <c r="FO90" s="38"/>
      <c r="FP90" s="38"/>
      <c r="FQ90" s="38"/>
      <c r="FR90" s="38"/>
      <c r="FS90" s="38"/>
      <c r="FT90" s="38"/>
      <c r="FU90" s="38"/>
      <c r="FV90" s="38"/>
      <c r="FW90" s="38"/>
      <c r="FX90" s="38"/>
      <c r="FY90" s="38"/>
      <c r="FZ90" s="38"/>
      <c r="GA90" s="38"/>
      <c r="GB90" s="38"/>
      <c r="GC90" s="38"/>
      <c r="GD90" s="38"/>
      <c r="GE90" s="38"/>
      <c r="GF90" s="38"/>
      <c r="GG90" s="38"/>
      <c r="GH90" s="38"/>
      <c r="GI90" s="38"/>
      <c r="GJ90" s="38"/>
      <c r="GK90" s="38"/>
      <c r="GL90" s="38"/>
      <c r="GM90" s="38"/>
      <c r="GN90" s="38"/>
      <c r="GO90" s="38"/>
      <c r="GP90" s="38"/>
      <c r="GQ90" s="38"/>
      <c r="GR90" s="38"/>
      <c r="GS90" s="38"/>
      <c r="GT90" s="38"/>
      <c r="GU90" s="38"/>
      <c r="GV90" s="38"/>
      <c r="GW90" s="38"/>
      <c r="GX90" s="38"/>
      <c r="GY90" s="38"/>
      <c r="GZ90" s="38"/>
      <c r="HA90" s="38"/>
      <c r="HB90" s="38"/>
      <c r="HC90" s="38"/>
      <c r="HD90" s="38"/>
      <c r="HE90" s="38"/>
      <c r="HF90" s="38"/>
      <c r="HG90" s="38"/>
      <c r="HH90" s="38"/>
      <c r="HI90" s="38"/>
      <c r="HJ90" s="38"/>
      <c r="HK90" s="38"/>
      <c r="HL90" s="38"/>
      <c r="HM90" s="38"/>
      <c r="HN90" s="38"/>
      <c r="HO90" s="38"/>
      <c r="HP90" s="38"/>
      <c r="HQ90" s="38"/>
      <c r="HR90" s="38"/>
      <c r="HS90" s="38"/>
      <c r="HT90" s="38"/>
      <c r="HU90" s="38"/>
      <c r="HV90" s="38"/>
      <c r="HW90" s="38"/>
      <c r="HX90" s="38"/>
      <c r="HY90" s="38"/>
      <c r="HZ90" s="38"/>
      <c r="IA90" s="38"/>
      <c r="IB90" s="38"/>
      <c r="IC90" s="38"/>
      <c r="ID90" s="38"/>
      <c r="IE90" s="38"/>
      <c r="IF90" s="38"/>
      <c r="IG90" s="38"/>
      <c r="IH90" s="38"/>
      <c r="II90" s="38"/>
      <c r="IJ90" s="38"/>
      <c r="IK90" s="38"/>
      <c r="IL90" s="38"/>
      <c r="IM90" s="38"/>
      <c r="IN90" s="38"/>
      <c r="IO90" s="38"/>
      <c r="IP90" s="38"/>
      <c r="IQ90" s="38"/>
      <c r="IR90" s="38"/>
      <c r="IS90" s="38"/>
      <c r="IT90" s="38"/>
      <c r="IU90" s="38"/>
      <c r="IV90" s="38"/>
      <c r="IW90" s="38"/>
    </row>
    <row r="91" spans="1:257" s="39" customFormat="1" ht="13.8" x14ac:dyDescent="0.25">
      <c r="A91" s="35"/>
      <c r="B91" s="35"/>
      <c r="C91" s="35"/>
      <c r="D91" s="36"/>
      <c r="E91" s="36"/>
      <c r="F91" s="36"/>
      <c r="G91" s="36"/>
      <c r="H91" s="37"/>
      <c r="I91" s="37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  <c r="DB91" s="38"/>
      <c r="DC91" s="38"/>
      <c r="DD91" s="38"/>
      <c r="DE91" s="38"/>
      <c r="DF91" s="38"/>
      <c r="DG91" s="38"/>
      <c r="DH91" s="38"/>
      <c r="DI91" s="38"/>
      <c r="DJ91" s="38"/>
      <c r="DK91" s="38"/>
      <c r="DL91" s="38"/>
      <c r="DM91" s="38"/>
      <c r="DN91" s="38"/>
      <c r="DO91" s="38"/>
      <c r="DP91" s="38"/>
      <c r="DQ91" s="38"/>
      <c r="DR91" s="38"/>
      <c r="DS91" s="38"/>
      <c r="DT91" s="38"/>
      <c r="DU91" s="38"/>
      <c r="DV91" s="38"/>
      <c r="DW91" s="38"/>
      <c r="DX91" s="38"/>
      <c r="DY91" s="38"/>
      <c r="DZ91" s="38"/>
      <c r="EA91" s="38"/>
      <c r="EB91" s="38"/>
      <c r="EC91" s="38"/>
      <c r="ED91" s="38"/>
      <c r="EE91" s="38"/>
      <c r="EF91" s="38"/>
      <c r="EG91" s="38"/>
      <c r="EH91" s="38"/>
      <c r="EI91" s="38"/>
      <c r="EJ91" s="38"/>
      <c r="EK91" s="38"/>
      <c r="EL91" s="38"/>
      <c r="EM91" s="38"/>
      <c r="EN91" s="38"/>
      <c r="EO91" s="38"/>
      <c r="EP91" s="38"/>
      <c r="EQ91" s="38"/>
      <c r="ER91" s="38"/>
      <c r="ES91" s="38"/>
      <c r="ET91" s="38"/>
      <c r="EU91" s="38"/>
      <c r="EV91" s="38"/>
      <c r="EW91" s="38"/>
      <c r="EX91" s="38"/>
      <c r="EY91" s="38"/>
      <c r="EZ91" s="38"/>
      <c r="FA91" s="38"/>
      <c r="FB91" s="38"/>
      <c r="FC91" s="38"/>
      <c r="FD91" s="38"/>
      <c r="FE91" s="38"/>
      <c r="FF91" s="38"/>
      <c r="FG91" s="38"/>
      <c r="FH91" s="38"/>
      <c r="FI91" s="38"/>
      <c r="FJ91" s="38"/>
      <c r="FK91" s="38"/>
      <c r="FL91" s="38"/>
      <c r="FM91" s="38"/>
      <c r="FN91" s="38"/>
      <c r="FO91" s="38"/>
      <c r="FP91" s="38"/>
      <c r="FQ91" s="38"/>
      <c r="FR91" s="38"/>
      <c r="FS91" s="38"/>
      <c r="FT91" s="38"/>
      <c r="FU91" s="38"/>
      <c r="FV91" s="38"/>
      <c r="FW91" s="38"/>
      <c r="FX91" s="38"/>
      <c r="FY91" s="38"/>
      <c r="FZ91" s="38"/>
      <c r="GA91" s="38"/>
      <c r="GB91" s="38"/>
      <c r="GC91" s="38"/>
      <c r="GD91" s="38"/>
      <c r="GE91" s="38"/>
      <c r="GF91" s="38"/>
      <c r="GG91" s="38"/>
      <c r="GH91" s="38"/>
      <c r="GI91" s="38"/>
      <c r="GJ91" s="38"/>
      <c r="GK91" s="38"/>
      <c r="GL91" s="38"/>
      <c r="GM91" s="38"/>
      <c r="GN91" s="38"/>
      <c r="GO91" s="38"/>
      <c r="GP91" s="38"/>
      <c r="GQ91" s="38"/>
      <c r="GR91" s="38"/>
      <c r="GS91" s="38"/>
      <c r="GT91" s="38"/>
      <c r="GU91" s="38"/>
      <c r="GV91" s="38"/>
      <c r="GW91" s="38"/>
      <c r="GX91" s="38"/>
      <c r="GY91" s="38"/>
      <c r="GZ91" s="38"/>
      <c r="HA91" s="38"/>
      <c r="HB91" s="38"/>
      <c r="HC91" s="38"/>
      <c r="HD91" s="38"/>
      <c r="HE91" s="38"/>
      <c r="HF91" s="38"/>
      <c r="HG91" s="38"/>
      <c r="HH91" s="38"/>
      <c r="HI91" s="38"/>
      <c r="HJ91" s="38"/>
      <c r="HK91" s="38"/>
      <c r="HL91" s="38"/>
      <c r="HM91" s="38"/>
      <c r="HN91" s="38"/>
      <c r="HO91" s="38"/>
      <c r="HP91" s="38"/>
      <c r="HQ91" s="38"/>
      <c r="HR91" s="38"/>
      <c r="HS91" s="38"/>
      <c r="HT91" s="38"/>
      <c r="HU91" s="38"/>
      <c r="HV91" s="38"/>
      <c r="HW91" s="38"/>
      <c r="HX91" s="38"/>
      <c r="HY91" s="38"/>
      <c r="HZ91" s="38"/>
      <c r="IA91" s="38"/>
      <c r="IB91" s="38"/>
      <c r="IC91" s="38"/>
      <c r="ID91" s="38"/>
      <c r="IE91" s="38"/>
      <c r="IF91" s="38"/>
      <c r="IG91" s="38"/>
      <c r="IH91" s="38"/>
      <c r="II91" s="38"/>
      <c r="IJ91" s="38"/>
      <c r="IK91" s="38"/>
      <c r="IL91" s="38"/>
      <c r="IM91" s="38"/>
      <c r="IN91" s="38"/>
      <c r="IO91" s="38"/>
      <c r="IP91" s="38"/>
      <c r="IQ91" s="38"/>
      <c r="IR91" s="38"/>
      <c r="IS91" s="38"/>
      <c r="IT91" s="38"/>
      <c r="IU91" s="38"/>
      <c r="IV91" s="38"/>
      <c r="IW91" s="38"/>
    </row>
    <row r="92" spans="1:257" x14ac:dyDescent="0.4">
      <c r="A92" s="11"/>
      <c r="B92" s="11"/>
      <c r="C92" s="11"/>
      <c r="H92" s="11"/>
      <c r="I92" s="11"/>
    </row>
    <row r="93" spans="1:257" x14ac:dyDescent="0.4">
      <c r="A93" s="11"/>
      <c r="B93" s="11"/>
      <c r="C93" s="11"/>
      <c r="H93" s="11"/>
      <c r="I93" s="11"/>
    </row>
    <row r="94" spans="1:257" x14ac:dyDescent="0.4">
      <c r="A94" s="11"/>
      <c r="B94" s="11"/>
      <c r="C94" s="11"/>
      <c r="H94" s="11"/>
      <c r="I94" s="11"/>
    </row>
    <row r="95" spans="1:257" x14ac:dyDescent="0.4">
      <c r="A95" s="11"/>
      <c r="B95" s="11"/>
      <c r="C95" s="11"/>
      <c r="H95" s="11"/>
      <c r="I95" s="11"/>
    </row>
    <row r="96" spans="1:257" x14ac:dyDescent="0.4">
      <c r="A96" s="11"/>
      <c r="B96" s="11"/>
      <c r="C96" s="11"/>
      <c r="H96" s="11"/>
      <c r="I96" s="11"/>
    </row>
    <row r="97" s="11" customFormat="1" x14ac:dyDescent="0.4"/>
    <row r="98" s="11" customFormat="1" x14ac:dyDescent="0.4"/>
    <row r="99" s="11" customFormat="1" x14ac:dyDescent="0.4"/>
    <row r="100" s="11" customFormat="1" x14ac:dyDescent="0.4"/>
    <row r="101" s="11" customFormat="1" x14ac:dyDescent="0.4"/>
    <row r="102" s="11" customFormat="1" x14ac:dyDescent="0.4"/>
    <row r="103" s="11" customFormat="1" x14ac:dyDescent="0.4"/>
    <row r="104" s="11" customFormat="1" x14ac:dyDescent="0.4"/>
    <row r="105" s="11" customFormat="1" x14ac:dyDescent="0.4"/>
    <row r="106" s="11" customFormat="1" x14ac:dyDescent="0.4"/>
    <row r="107" s="11" customFormat="1" x14ac:dyDescent="0.4"/>
    <row r="108" s="11" customFormat="1" x14ac:dyDescent="0.4"/>
    <row r="109" s="11" customFormat="1" x14ac:dyDescent="0.4"/>
    <row r="110" s="11" customFormat="1" x14ac:dyDescent="0.4"/>
    <row r="111" s="11" customFormat="1" x14ac:dyDescent="0.4"/>
    <row r="112" s="11" customFormat="1" x14ac:dyDescent="0.4"/>
    <row r="113" s="11" customFormat="1" x14ac:dyDescent="0.4"/>
    <row r="114" s="11" customFormat="1" x14ac:dyDescent="0.4"/>
    <row r="115" s="11" customFormat="1" x14ac:dyDescent="0.4"/>
    <row r="116" s="11" customFormat="1" x14ac:dyDescent="0.4"/>
    <row r="117" s="11" customFormat="1" x14ac:dyDescent="0.4"/>
    <row r="118" s="11" customFormat="1" x14ac:dyDescent="0.4"/>
    <row r="119" s="11" customFormat="1" x14ac:dyDescent="0.4"/>
    <row r="120" s="11" customFormat="1" x14ac:dyDescent="0.4"/>
    <row r="121" s="11" customFormat="1" x14ac:dyDescent="0.4"/>
    <row r="122" s="11" customFormat="1" x14ac:dyDescent="0.4"/>
    <row r="123" s="11" customFormat="1" x14ac:dyDescent="0.4"/>
    <row r="124" s="11" customFormat="1" x14ac:dyDescent="0.4"/>
    <row r="125" s="11" customFormat="1" x14ac:dyDescent="0.4"/>
    <row r="126" s="11" customFormat="1" x14ac:dyDescent="0.4"/>
  </sheetData>
  <mergeCells count="76">
    <mergeCell ref="E4:I4"/>
    <mergeCell ref="E5:I5"/>
    <mergeCell ref="E6:I6"/>
    <mergeCell ref="E7:I7"/>
    <mergeCell ref="G27:G39"/>
    <mergeCell ref="H27:H39"/>
    <mergeCell ref="A77:I77"/>
    <mergeCell ref="C11:D11"/>
    <mergeCell ref="A1:I1"/>
    <mergeCell ref="A82:H82"/>
    <mergeCell ref="D87:E87"/>
    <mergeCell ref="A8:H8"/>
    <mergeCell ref="A81:H81"/>
    <mergeCell ref="A76:H76"/>
    <mergeCell ref="A80:H80"/>
    <mergeCell ref="A71:H71"/>
    <mergeCell ref="A78:H78"/>
    <mergeCell ref="A4:D6"/>
    <mergeCell ref="A7:D7"/>
    <mergeCell ref="C10:D10"/>
    <mergeCell ref="A2:I2"/>
    <mergeCell ref="I40:I52"/>
    <mergeCell ref="A73:H73"/>
    <mergeCell ref="B40:B52"/>
    <mergeCell ref="G40:G52"/>
    <mergeCell ref="H40:H52"/>
    <mergeCell ref="H53:I53"/>
    <mergeCell ref="A40:A52"/>
    <mergeCell ref="B55:B69"/>
    <mergeCell ref="E10:F10"/>
    <mergeCell ref="E11:F11"/>
    <mergeCell ref="F27:F39"/>
    <mergeCell ref="F40:F52"/>
    <mergeCell ref="C32:E32"/>
    <mergeCell ref="C37:C39"/>
    <mergeCell ref="A12:I12"/>
    <mergeCell ref="I27:I39"/>
    <mergeCell ref="B27:B39"/>
    <mergeCell ref="A27:A39"/>
    <mergeCell ref="A10:A11"/>
    <mergeCell ref="G10:G11"/>
    <mergeCell ref="H10:H11"/>
    <mergeCell ref="B10:B11"/>
    <mergeCell ref="I10:I11"/>
    <mergeCell ref="A3:I3"/>
    <mergeCell ref="C58:C64"/>
    <mergeCell ref="B13:B26"/>
    <mergeCell ref="C13:C14"/>
    <mergeCell ref="F13:F26"/>
    <mergeCell ref="G13:G26"/>
    <mergeCell ref="H13:H26"/>
    <mergeCell ref="I13:I26"/>
    <mergeCell ref="C15:C18"/>
    <mergeCell ref="C19:E19"/>
    <mergeCell ref="C21:C22"/>
    <mergeCell ref="C25:E25"/>
    <mergeCell ref="C26:D26"/>
    <mergeCell ref="C27:C30"/>
    <mergeCell ref="G55:G69"/>
    <mergeCell ref="H55:H69"/>
    <mergeCell ref="A83:I83"/>
    <mergeCell ref="A13:A26"/>
    <mergeCell ref="C55:C57"/>
    <mergeCell ref="C65:C66"/>
    <mergeCell ref="C40:C46"/>
    <mergeCell ref="C47:C48"/>
    <mergeCell ref="C49:C50"/>
    <mergeCell ref="A53:G53"/>
    <mergeCell ref="A54:I54"/>
    <mergeCell ref="A75:I75"/>
    <mergeCell ref="C69:D69"/>
    <mergeCell ref="I55:I69"/>
    <mergeCell ref="F55:F69"/>
    <mergeCell ref="A70:G70"/>
    <mergeCell ref="H70:I70"/>
    <mergeCell ref="C68:E68"/>
  </mergeCells>
  <phoneticPr fontId="6" type="noConversion"/>
  <hyperlinks>
    <hyperlink ref="D46" r:id="rId1" display="https://redcrossukraine-my.sharepoint.com/personal/n_marynenko_redcross_org_ua/Documents/%D0%A4%D0%B0%D0%B9%D0%BB%D0%B8 Microsoft Copilot Chat/%D0%97%D0%B0%D1%8F%D0%B2%D0%BA%D0%B0 3318.pdf" xr:uid="{313749E7-011F-4E37-A2F2-88EA86DD09D6}"/>
  </hyperlinks>
  <pageMargins left="0.11811023622047245" right="0.11811023622047245" top="0" bottom="0" header="0.31496062992125984" footer="0.31496062992125984"/>
  <pageSetup paperSize="9" scale="31" fitToHeight="0" orientation="landscape" r:id="rId2"/>
  <rowBreaks count="1" manualBreakCount="1">
    <brk id="26" max="16383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3DD447-EBFA-4E77-8EA3-967310ECF1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9B9F69-8FC7-41AB-8775-2632E54C4810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1B6454E4-DCD9-4B1D-A58F-75356B056C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Цінова пропозиція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2026-09-09T12:49:12Z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