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472" documentId="8_{3E1D6F86-E6FB-4760-A31B-0E1DF7F86572}" xr6:coauthVersionLast="47" xr6:coauthVersionMax="47" xr10:uidLastSave="{6F0E4190-ACCC-41B0-9EE3-F73AB9C7C533}"/>
  <bookViews>
    <workbookView xWindow="-108" yWindow="-108" windowWidth="23256" windowHeight="12456" xr2:uid="{00000000-000D-0000-FFFF-FFFF00000000}"/>
  </bookViews>
  <sheets>
    <sheet name="Цінова пропозиція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6" l="1"/>
  <c r="I22" i="6"/>
  <c r="I44" i="6"/>
  <c r="I12" i="6"/>
  <c r="I31" i="6" l="1"/>
</calcChain>
</file>

<file path=xl/sharedStrings.xml><?xml version="1.0" encoding="utf-8"?>
<sst xmlns="http://schemas.openxmlformats.org/spreadsheetml/2006/main" count="168" uniqueCount="107">
  <si>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</si>
  <si>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</si>
  <si>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</si>
  <si>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</si>
  <si>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</si>
  <si>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</si>
  <si>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</si>
  <si>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ЛОТ</t>
  </si>
  <si>
    <t>Найменування</t>
  </si>
  <si>
    <t>Запит**</t>
  </si>
  <si>
    <t>ПРОПОЗИЦІЯ УЧАСНИКА</t>
  </si>
  <si>
    <t>Кількість, шт</t>
  </si>
  <si>
    <r>
      <t xml:space="preserve">Ціна,  за один набір, 
</t>
    </r>
    <r>
      <rPr>
        <i/>
        <sz val="18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8"/>
        <color theme="1"/>
        <rFont val="Times New Roman"/>
        <family val="1"/>
        <charset val="204"/>
      </rPr>
      <t xml:space="preserve"> *</t>
    </r>
  </si>
  <si>
    <r>
      <t xml:space="preserve">Загальна вартість, 
</t>
    </r>
    <r>
      <rPr>
        <i/>
        <sz val="18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8"/>
        <color theme="1"/>
        <rFont val="Times New Roman"/>
        <family val="1"/>
        <charset val="204"/>
      </rPr>
      <t xml:space="preserve"> *</t>
    </r>
  </si>
  <si>
    <t>Основні технічні характеристики</t>
  </si>
  <si>
    <r>
      <t xml:space="preserve">Надаючи пропозицію, 
Учасник зобов’язаний заповнити 
</t>
    </r>
    <r>
      <rPr>
        <i/>
        <u/>
        <sz val="16"/>
        <color theme="1"/>
        <rFont val="Times New Roman"/>
        <family val="1"/>
        <charset val="204"/>
      </rPr>
      <t xml:space="preserve">всі </t>
    </r>
    <r>
      <rPr>
        <b/>
        <i/>
        <u/>
        <sz val="16"/>
        <color theme="1"/>
        <rFont val="Times New Roman"/>
        <family val="1"/>
        <charset val="204"/>
      </rPr>
      <t xml:space="preserve">фактичні (точні) параметри та характеристики </t>
    </r>
    <r>
      <rPr>
        <i/>
        <u/>
        <sz val="16"/>
        <color theme="1"/>
        <rFont val="Times New Roman"/>
        <family val="1"/>
        <charset val="204"/>
      </rPr>
      <t xml:space="preserve"> за кожним пунктом.</t>
    </r>
  </si>
  <si>
    <t>зазначити</t>
  </si>
  <si>
    <t>Вимоги до пакування:</t>
  </si>
  <si>
    <t>Друк та брендування:</t>
  </si>
  <si>
    <t xml:space="preserve">Метод нанесення: </t>
  </si>
  <si>
    <t>Нанесення: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</si>
  <si>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</si>
  <si>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22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</si>
  <si>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Ми погоджуємось, що всі витрати, пов’язані з </t>
    </r>
    <r>
      <rPr>
        <b/>
        <sz val="22"/>
        <rFont val="Times New Roman"/>
        <family val="1"/>
        <charset val="204"/>
      </rPr>
      <t>пакуванням, доставкою товару, завантажувально-розвантажувальними роботами</t>
    </r>
    <r>
      <rPr>
        <sz val="22"/>
        <color theme="1"/>
        <rFont val="Times New Roman"/>
        <family val="1"/>
        <charset val="204"/>
      </rPr>
      <t xml:space="preserve"> здійснюються за рахунок Постачальника за наданою в Запиті адресою</t>
    </r>
    <r>
      <rPr>
        <sz val="22"/>
        <color rgb="FFFF0000"/>
        <rFont val="Times New Roman"/>
        <family val="1"/>
        <charset val="204"/>
      </rPr>
      <t>.</t>
    </r>
  </si>
  <si>
    <t>Ми погоджуємося та ознайомлені з умовами типового Договору  ТЧХУ (Додаток №2 до Запиту).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</si>
  <si>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</si>
  <si>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</si>
  <si>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</si>
  <si>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</si>
  <si>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</si>
  <si>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</si>
  <si>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1+0 </t>
  </si>
  <si>
    <t xml:space="preserve">Колірність: </t>
  </si>
  <si>
    <t xml:space="preserve">згідно наданого Замовником макету; Макети для друку надаються переможцю закупівлі. </t>
  </si>
  <si>
    <t>Макет та візуалізація:</t>
  </si>
  <si>
    <t>Макет і візуалізація надаються Замовником.
Розташування, розміри та зовнішній вигляд усіх елементів брендування повинні відповідати затвердженому макету.</t>
  </si>
  <si>
    <t>Зазначити</t>
  </si>
  <si>
    <t>Підтвердити</t>
  </si>
  <si>
    <t>Учасники повинні надсилати цінові пропозиції, підписані уповноваженою особою та скріплені печаткою (за наявності), у форматі PDF, а також обов'язково надавати ідентичну цінову пропозицію в редагованому форматі Excel (.xlsx).</t>
  </si>
  <si>
    <t xml:space="preserve">Колірність </t>
  </si>
  <si>
    <t xml:space="preserve"> --</t>
  </si>
  <si>
    <t>зазначити матеріал</t>
  </si>
  <si>
    <r>
      <t>(Назва Учасника),</t>
    </r>
    <r>
      <rPr>
        <sz val="22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22"/>
        <rFont val="Times New Roman"/>
        <family val="1"/>
        <charset val="204"/>
      </rPr>
      <t xml:space="preserve"> </t>
    </r>
    <r>
      <rPr>
        <b/>
        <i/>
        <sz val="22"/>
        <color theme="1"/>
        <rFont val="Times New Roman"/>
        <family val="1"/>
        <charset val="204"/>
      </rPr>
      <t>брендованої продукції для третього Молодіжного Дипломатичного Форуму.</t>
    </r>
  </si>
  <si>
    <r>
      <t xml:space="preserve">Термочашка з брендуванням «Ми поруч»
</t>
    </r>
    <r>
      <rPr>
        <i/>
        <sz val="18"/>
        <color rgb="FFFF0000"/>
        <rFont val="Times New Roman"/>
        <family val="1"/>
        <charset val="204"/>
      </rPr>
      <t xml:space="preserve">
</t>
    </r>
  </si>
  <si>
    <r>
      <t xml:space="preserve">Учасник у складі пропозиції повинен надати </t>
    </r>
    <r>
      <rPr>
        <b/>
        <i/>
        <sz val="24"/>
        <color rgb="FFFF0000"/>
        <rFont val="Times New Roman"/>
        <family val="1"/>
        <charset val="204"/>
      </rPr>
      <t>фото зразок готового виробу</t>
    </r>
    <r>
      <rPr>
        <b/>
        <i/>
        <sz val="18"/>
        <color rgb="FFFF0000"/>
        <rFont val="Times New Roman"/>
        <family val="1"/>
        <charset val="204"/>
      </rPr>
      <t>, що відповідає технічним вимогам. Нанесення брендування на зразок не є обов'язковим.</t>
    </r>
  </si>
  <si>
    <t>Матеріал</t>
  </si>
  <si>
    <t>неражавіюча сталь</t>
  </si>
  <si>
    <t>Об'єм:</t>
  </si>
  <si>
    <t>300-400 мл</t>
  </si>
  <si>
    <t xml:space="preserve">Стінки: </t>
  </si>
  <si>
    <t>подвійні</t>
  </si>
  <si>
    <t xml:space="preserve">Матеріал кришки: </t>
  </si>
  <si>
    <t>прозорий пластик</t>
  </si>
  <si>
    <t xml:space="preserve">Колір: </t>
  </si>
  <si>
    <t>червоний</t>
  </si>
  <si>
    <t xml:space="preserve">Утримання температури: </t>
  </si>
  <si>
    <t>тепло - 6 год, холод - 12 год</t>
  </si>
  <si>
    <t>УФ-друк або еквівалент, згідно із затвердженою візуалізацією.</t>
  </si>
  <si>
    <t>Відповідно до подіної візуалізації. Макети у векторному форматі надаються переможцю закупівлі.</t>
  </si>
  <si>
    <t>Наліпки з ефектом об’єму (3D)</t>
  </si>
  <si>
    <t>Формат:</t>
  </si>
  <si>
    <t>А6 (105×148 мм)</t>
  </si>
  <si>
    <t>Матеріал:</t>
  </si>
  <si>
    <t>Вінілова плівка підвищеної щільності, глянцева, водостійка, стійка до ультрафіолету</t>
  </si>
  <si>
    <t>Покриття:</t>
  </si>
  <si>
    <t>прозорий епоксидний шар (купольний) для створення 3D-ефекту, товщиною 1-1,5 мм.</t>
  </si>
  <si>
    <t>Клейова основа:</t>
  </si>
  <si>
    <t>Акрилова, постійна, прозора, не залишає слідів після зняття</t>
  </si>
  <si>
    <t>4+0</t>
  </si>
  <si>
    <t>Кожен вид продукції - по 50 шт., упакованих у щільну пачку (міцний матеріал, що забезпечує цілісність виробів під час транспортування).</t>
  </si>
  <si>
    <t>Тип виробу:</t>
  </si>
  <si>
    <t>Блокнот відривний "Youth Diplomatic Forum"</t>
  </si>
  <si>
    <t>А5 (148х210мм).</t>
  </si>
  <si>
    <t>Орієнтація:</t>
  </si>
  <si>
    <t>вертикальна</t>
  </si>
  <si>
    <t>Папір сторінок:</t>
  </si>
  <si>
    <t xml:space="preserve">офсетний папір, щільність не менше 80 гр/м; </t>
  </si>
  <si>
    <t>білий;</t>
  </si>
  <si>
    <t>Лініювання:</t>
  </si>
  <si>
    <t>Клітинка сірого кольору.</t>
  </si>
  <si>
    <t>Друк:</t>
  </si>
  <si>
    <t>Спосіб кріплення:</t>
  </si>
  <si>
    <t>Кількість аркушів:</t>
  </si>
  <si>
    <t>блокнот із відривними листами без обкладинки.</t>
  </si>
  <si>
    <t>Блокноти відривні "Humanitarian Diplomacy in action"</t>
  </si>
  <si>
    <t>Всього вартість пропозиції, грн*</t>
  </si>
  <si>
    <t>Зразок не вимагається</t>
  </si>
  <si>
    <t>Додаток №1 до Запиту №3352NM</t>
  </si>
  <si>
    <t xml:space="preserve"> **Усі товари, що є предметом цієї закупівлі, закуповуються одним лотом.</t>
  </si>
  <si>
    <r>
      <t xml:space="preserve">Умови оплати: _______ </t>
    </r>
    <r>
      <rPr>
        <b/>
        <i/>
        <sz val="26"/>
        <color rgb="FFFF0000"/>
        <rFont val="Times New Roman"/>
        <family val="1"/>
        <charset val="204"/>
      </rPr>
      <t>(обов’язково заповнити!)</t>
    </r>
  </si>
  <si>
    <r>
      <t xml:space="preserve">Термін поставки товару,  календарних днів_______ </t>
    </r>
    <r>
      <rPr>
        <b/>
        <i/>
        <sz val="26"/>
        <color rgb="FFFF0000"/>
        <rFont val="Times New Roman"/>
        <family val="1"/>
        <charset val="204"/>
      </rPr>
      <t>(обов’язково заповнити!)</t>
    </r>
  </si>
  <si>
    <r>
      <t xml:space="preserve">цифровий або офсетний друк з роздільною здатністю від 300 dpi, </t>
    </r>
    <r>
      <rPr>
        <b/>
        <sz val="16"/>
        <color theme="1"/>
        <rFont val="Times New Roman"/>
        <family val="1"/>
        <charset val="204"/>
      </rPr>
      <t>з плотерною порізкою елементів за контуром</t>
    </r>
  </si>
  <si>
    <t>50 сторінок</t>
  </si>
  <si>
    <t>Клейове</t>
  </si>
  <si>
    <t>блокнот із відривними листами на підкладці</t>
  </si>
  <si>
    <t>Підкладка:</t>
  </si>
  <si>
    <r>
      <t xml:space="preserve">Основний блок кріпиться до підкладки </t>
    </r>
    <r>
      <rPr>
        <b/>
        <sz val="16"/>
        <color theme="1"/>
        <rFont val="Times New Roman"/>
        <family val="1"/>
        <charset val="204"/>
      </rPr>
      <t>з білого цупкого картону.</t>
    </r>
  </si>
  <si>
    <t>ТАК/НІ</t>
  </si>
  <si>
    <t>Вказати фактичний об'єм</t>
  </si>
  <si>
    <t>Зазначити матеріал виробу</t>
  </si>
  <si>
    <t>Вказати фактичний колір</t>
  </si>
  <si>
    <t xml:space="preserve">Зазначити фактичні показники </t>
  </si>
  <si>
    <t>Зазначити метод нанесення, який буде використовуватись</t>
  </si>
  <si>
    <t>Фактичний розмір</t>
  </si>
  <si>
    <t>Зазначити матеріал підкладки</t>
  </si>
  <si>
    <t>Зазначити матеріал та щільність паперу</t>
  </si>
  <si>
    <t>Групове пакування в крафт-папір. Групове пакування здійснюється у транспортні коробки з відповідним маркуванням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</si>
</sst>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36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u/>
      <sz val="16"/>
      <color theme="1"/>
      <name val="Times New Roman"/>
      <family val="1"/>
      <charset val="204"/>
    </font>
    <font>
      <i/>
      <u/>
      <sz val="16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sz val="22"/>
      <color rgb="FFF70000"/>
      <name val="Times New Roman"/>
      <family val="1"/>
      <charset val="204"/>
    </font>
    <font>
      <b/>
      <i/>
      <sz val="24"/>
      <color rgb="FFFF0000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i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i/>
      <sz val="26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2" borderId="21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Protection="1"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6" fillId="0" borderId="0" xfId="0" applyFont="1" applyProtection="1">
      <protection locked="0"/>
    </xf>
    <xf numFmtId="4" fontId="26" fillId="0" borderId="0" xfId="0" applyNumberFormat="1" applyFont="1" applyProtection="1">
      <protection locked="0"/>
    </xf>
    <xf numFmtId="0" fontId="27" fillId="0" borderId="0" xfId="0" applyFont="1" applyAlignment="1" applyProtection="1">
      <alignment horizont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23" fillId="0" borderId="0" xfId="0" applyFont="1" applyAlignment="1" applyProtection="1">
      <alignment horizontal="left" vertical="top"/>
      <protection locked="0"/>
    </xf>
    <xf numFmtId="0" fontId="27" fillId="0" borderId="0" xfId="0" applyFont="1" applyProtection="1">
      <protection locked="0"/>
    </xf>
    <xf numFmtId="0" fontId="2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7" fillId="0" borderId="13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vertical="center" wrapText="1"/>
    </xf>
    <xf numFmtId="0" fontId="1" fillId="2" borderId="41" xfId="0" applyFont="1" applyFill="1" applyBorder="1" applyAlignment="1">
      <alignment vertical="center" wrapText="1"/>
    </xf>
    <xf numFmtId="0" fontId="7" fillId="0" borderId="40" xfId="0" applyFont="1" applyBorder="1" applyAlignment="1">
      <alignment horizontal="right" vertical="center" wrapText="1"/>
    </xf>
    <xf numFmtId="0" fontId="7" fillId="0" borderId="41" xfId="0" applyFont="1" applyBorder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0" fillId="0" borderId="0" xfId="0" applyFont="1" applyAlignment="1">
      <alignment horizontal="left" vertical="center" wrapText="1"/>
    </xf>
    <xf numFmtId="0" fontId="7" fillId="0" borderId="23" xfId="0" applyFont="1" applyBorder="1" applyAlignment="1">
      <alignment horizontal="right" vertical="center" wrapText="1"/>
    </xf>
    <xf numFmtId="0" fontId="7" fillId="0" borderId="27" xfId="0" applyFont="1" applyBorder="1" applyAlignment="1">
      <alignment horizontal="right" vertical="center" wrapText="1"/>
    </xf>
    <xf numFmtId="0" fontId="7" fillId="0" borderId="48" xfId="0" applyFont="1" applyBorder="1" applyAlignment="1">
      <alignment horizontal="right" vertical="center" wrapText="1"/>
    </xf>
    <xf numFmtId="0" fontId="7" fillId="0" borderId="53" xfId="0" applyFont="1" applyBorder="1" applyAlignment="1">
      <alignment horizontal="right" vertical="center" wrapText="1"/>
    </xf>
    <xf numFmtId="0" fontId="19" fillId="7" borderId="31" xfId="0" applyFont="1" applyFill="1" applyBorder="1" applyAlignment="1" applyProtection="1">
      <alignment horizontal="center" vertical="center" wrapText="1"/>
      <protection locked="0"/>
    </xf>
    <xf numFmtId="0" fontId="19" fillId="7" borderId="33" xfId="0" applyFont="1" applyFill="1" applyBorder="1" applyAlignment="1" applyProtection="1">
      <alignment horizontal="center" vertical="center" wrapText="1"/>
      <protection locked="0"/>
    </xf>
    <xf numFmtId="0" fontId="19" fillId="7" borderId="24" xfId="0" applyFont="1" applyFill="1" applyBorder="1" applyAlignment="1" applyProtection="1">
      <alignment horizontal="center" vertical="center" wrapText="1"/>
      <protection locked="0"/>
    </xf>
    <xf numFmtId="0" fontId="19" fillId="7" borderId="26" xfId="0" applyFont="1" applyFill="1" applyBorder="1" applyAlignment="1" applyProtection="1">
      <alignment horizontal="center" vertical="center" wrapText="1"/>
      <protection locked="0"/>
    </xf>
    <xf numFmtId="0" fontId="19" fillId="7" borderId="28" xfId="0" applyFont="1" applyFill="1" applyBorder="1" applyAlignment="1" applyProtection="1">
      <alignment horizontal="center" vertical="center" wrapText="1"/>
      <protection locked="0"/>
    </xf>
    <xf numFmtId="0" fontId="19" fillId="7" borderId="32" xfId="0" applyFont="1" applyFill="1" applyBorder="1" applyAlignment="1" applyProtection="1">
      <alignment horizontal="center" vertical="center" wrapText="1"/>
      <protection locked="0"/>
    </xf>
    <xf numFmtId="0" fontId="19" fillId="7" borderId="21" xfId="0" applyFont="1" applyFill="1" applyBorder="1" applyAlignment="1" applyProtection="1">
      <alignment horizontal="center" vertical="center" wrapText="1"/>
      <protection locked="0"/>
    </xf>
    <xf numFmtId="0" fontId="19" fillId="7" borderId="4" xfId="0" applyFont="1" applyFill="1" applyBorder="1" applyAlignment="1" applyProtection="1">
      <alignment horizontal="center" vertical="center" wrapText="1"/>
      <protection locked="0"/>
    </xf>
    <xf numFmtId="0" fontId="19" fillId="7" borderId="38" xfId="0" applyFont="1" applyFill="1" applyBorder="1" applyAlignment="1" applyProtection="1">
      <alignment horizontal="center" vertical="center" wrapText="1"/>
      <protection locked="0"/>
    </xf>
    <xf numFmtId="0" fontId="7" fillId="0" borderId="32" xfId="0" applyFont="1" applyBorder="1" applyAlignment="1">
      <alignment horizontal="right" vertical="center" wrapText="1"/>
    </xf>
    <xf numFmtId="0" fontId="7" fillId="0" borderId="33" xfId="0" applyFont="1" applyBorder="1" applyAlignment="1">
      <alignment horizontal="right" vertical="center" wrapText="1"/>
    </xf>
    <xf numFmtId="0" fontId="20" fillId="2" borderId="54" xfId="0" applyFont="1" applyFill="1" applyBorder="1" applyAlignment="1">
      <alignment horizontal="left" vertical="center" wrapText="1"/>
    </xf>
    <xf numFmtId="0" fontId="19" fillId="7" borderId="1" xfId="0" applyFont="1" applyFill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>
      <alignment vertical="center" wrapText="1"/>
    </xf>
    <xf numFmtId="0" fontId="19" fillId="7" borderId="43" xfId="0" applyFont="1" applyFill="1" applyBorder="1" applyAlignment="1" applyProtection="1">
      <alignment horizontal="center" vertical="center" wrapText="1"/>
      <protection locked="0"/>
    </xf>
    <xf numFmtId="0" fontId="7" fillId="0" borderId="55" xfId="0" applyFont="1" applyBorder="1" applyAlignment="1">
      <alignment horizontal="right" vertical="center" wrapText="1"/>
    </xf>
    <xf numFmtId="0" fontId="1" fillId="0" borderId="36" xfId="0" applyFont="1" applyBorder="1" applyAlignment="1">
      <alignment vertical="center" wrapText="1"/>
    </xf>
    <xf numFmtId="0" fontId="19" fillId="7" borderId="49" xfId="0" applyFont="1" applyFill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>
      <alignment vertical="center" wrapText="1"/>
    </xf>
    <xf numFmtId="0" fontId="19" fillId="7" borderId="52" xfId="0" applyFont="1" applyFill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>
      <alignment horizontal="right" vertical="center" wrapText="1"/>
    </xf>
    <xf numFmtId="0" fontId="1" fillId="0" borderId="57" xfId="0" applyFont="1" applyBorder="1" applyAlignment="1">
      <alignment vertical="center" wrapText="1"/>
    </xf>
    <xf numFmtId="0" fontId="19" fillId="7" borderId="58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left" vertical="center"/>
      <protection locked="0"/>
    </xf>
    <xf numFmtId="0" fontId="33" fillId="0" borderId="0" xfId="0" applyFont="1" applyAlignment="1" applyProtection="1">
      <alignment horizontal="left" vertical="center"/>
      <protection locked="0"/>
    </xf>
    <xf numFmtId="0" fontId="34" fillId="0" borderId="0" xfId="0" applyFont="1" applyProtection="1">
      <protection locked="0"/>
    </xf>
    <xf numFmtId="4" fontId="34" fillId="0" borderId="0" xfId="0" applyNumberFormat="1" applyFont="1" applyProtection="1">
      <protection locked="0"/>
    </xf>
    <xf numFmtId="0" fontId="9" fillId="7" borderId="0" xfId="0" applyFont="1" applyFill="1" applyAlignment="1" applyProtection="1">
      <alignment horizontal="left" vertical="center"/>
      <protection locked="0"/>
    </xf>
    <xf numFmtId="0" fontId="11" fillId="7" borderId="0" xfId="0" applyFont="1" applyFill="1" applyAlignment="1" applyProtection="1">
      <alignment horizontal="left"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>
      <alignment horizontal="left" vertical="center" wrapText="1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19" fillId="7" borderId="5" xfId="0" applyFont="1" applyFill="1" applyBorder="1" applyAlignment="1" applyProtection="1">
      <alignment horizontal="center" vertical="center" wrapText="1"/>
      <protection locked="0"/>
    </xf>
    <xf numFmtId="0" fontId="19" fillId="7" borderId="39" xfId="0" applyFont="1" applyFill="1" applyBorder="1" applyAlignment="1" applyProtection="1">
      <alignment horizontal="center" vertical="center" wrapText="1"/>
      <protection locked="0"/>
    </xf>
    <xf numFmtId="0" fontId="2" fillId="7" borderId="6" xfId="0" applyFont="1" applyFill="1" applyBorder="1" applyAlignment="1" applyProtection="1">
      <alignment horizontal="center" vertical="center" wrapText="1"/>
      <protection locked="0"/>
    </xf>
    <xf numFmtId="0" fontId="2" fillId="7" borderId="35" xfId="0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29" fillId="6" borderId="39" xfId="0" applyFont="1" applyFill="1" applyBorder="1" applyAlignment="1" applyProtection="1">
      <alignment horizontal="center" vertical="center" wrapText="1"/>
      <protection locked="0"/>
    </xf>
    <xf numFmtId="0" fontId="29" fillId="6" borderId="35" xfId="0" applyFont="1" applyFill="1" applyBorder="1" applyAlignment="1" applyProtection="1">
      <alignment horizontal="center" vertical="center" wrapText="1"/>
      <protection locked="0"/>
    </xf>
    <xf numFmtId="0" fontId="29" fillId="6" borderId="30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 applyProtection="1">
      <alignment horizontal="right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18" fillId="5" borderId="0" xfId="0" applyFont="1" applyFill="1" applyAlignment="1" applyProtection="1">
      <alignment horizontal="center" vertical="top"/>
      <protection locked="0"/>
    </xf>
    <xf numFmtId="164" fontId="10" fillId="0" borderId="24" xfId="0" applyNumberFormat="1" applyFont="1" applyBorder="1" applyAlignment="1">
      <alignment horizontal="center" vertical="center" wrapText="1"/>
    </xf>
    <xf numFmtId="164" fontId="10" fillId="0" borderId="49" xfId="0" applyNumberFormat="1" applyFont="1" applyBorder="1" applyAlignment="1">
      <alignment horizontal="center" vertical="center" wrapText="1"/>
    </xf>
    <xf numFmtId="164" fontId="10" fillId="0" borderId="26" xfId="0" applyNumberFormat="1" applyFont="1" applyBorder="1" applyAlignment="1">
      <alignment horizontal="center" vertical="center" wrapText="1"/>
    </xf>
    <xf numFmtId="164" fontId="10" fillId="0" borderId="43" xfId="0" applyNumberFormat="1" applyFont="1" applyBorder="1" applyAlignment="1">
      <alignment horizontal="center" vertical="center" wrapText="1"/>
    </xf>
    <xf numFmtId="164" fontId="10" fillId="0" borderId="28" xfId="0" applyNumberFormat="1" applyFont="1" applyBorder="1" applyAlignment="1">
      <alignment horizontal="center" vertical="center" wrapText="1"/>
    </xf>
    <xf numFmtId="0" fontId="17" fillId="0" borderId="23" xfId="0" applyFont="1" applyBorder="1" applyAlignment="1" applyProtection="1">
      <alignment horizontal="left" vertical="center" wrapText="1"/>
      <protection locked="0"/>
    </xf>
    <xf numFmtId="0" fontId="17" fillId="0" borderId="44" xfId="0" applyFont="1" applyBorder="1" applyAlignment="1" applyProtection="1">
      <alignment horizontal="left" vertical="center" wrapText="1"/>
      <protection locked="0"/>
    </xf>
    <xf numFmtId="0" fontId="17" fillId="0" borderId="11" xfId="0" applyFont="1" applyBorder="1" applyAlignment="1" applyProtection="1">
      <alignment horizontal="left" vertical="center" wrapText="1"/>
      <protection locked="0"/>
    </xf>
    <xf numFmtId="0" fontId="17" fillId="0" borderId="24" xfId="0" applyFont="1" applyBorder="1" applyAlignment="1" applyProtection="1">
      <alignment horizontal="left" vertical="center" wrapText="1"/>
      <protection locked="0"/>
    </xf>
    <xf numFmtId="0" fontId="17" fillId="0" borderId="25" xfId="0" applyFont="1" applyBorder="1" applyAlignment="1" applyProtection="1">
      <alignment horizontal="left" vertical="center" wrapText="1"/>
      <protection locked="0"/>
    </xf>
    <xf numFmtId="0" fontId="17" fillId="0" borderId="45" xfId="0" applyFont="1" applyBorder="1" applyAlignment="1" applyProtection="1">
      <alignment horizontal="left" vertical="center" wrapText="1"/>
      <protection locked="0"/>
    </xf>
    <xf numFmtId="0" fontId="17" fillId="0" borderId="8" xfId="0" applyFont="1" applyBorder="1" applyAlignment="1" applyProtection="1">
      <alignment horizontal="left" vertical="center" wrapText="1"/>
      <protection locked="0"/>
    </xf>
    <xf numFmtId="0" fontId="17" fillId="0" borderId="26" xfId="0" applyFont="1" applyBorder="1" applyAlignment="1" applyProtection="1">
      <alignment horizontal="left" vertical="center" wrapText="1"/>
      <protection locked="0"/>
    </xf>
    <xf numFmtId="0" fontId="17" fillId="0" borderId="27" xfId="0" applyFont="1" applyBorder="1" applyAlignment="1" applyProtection="1">
      <alignment horizontal="left" vertical="center" wrapText="1"/>
      <protection locked="0"/>
    </xf>
    <xf numFmtId="0" fontId="17" fillId="0" borderId="46" xfId="0" applyFont="1" applyBorder="1" applyAlignment="1" applyProtection="1">
      <alignment horizontal="left" vertical="center" wrapText="1"/>
      <protection locked="0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17" fillId="0" borderId="28" xfId="0" applyFont="1" applyBorder="1" applyAlignment="1" applyProtection="1">
      <alignment horizontal="left" vertical="center" wrapText="1"/>
      <protection locked="0"/>
    </xf>
    <xf numFmtId="4" fontId="7" fillId="0" borderId="17" xfId="0" applyNumberFormat="1" applyFont="1" applyBorder="1" applyAlignment="1" applyProtection="1">
      <alignment horizontal="center" vertical="center" wrapText="1"/>
      <protection locked="0"/>
    </xf>
    <xf numFmtId="4" fontId="7" fillId="0" borderId="18" xfId="0" applyNumberFormat="1" applyFont="1" applyBorder="1" applyAlignment="1" applyProtection="1">
      <alignment horizontal="center" vertical="center" wrapText="1"/>
      <protection locked="0"/>
    </xf>
    <xf numFmtId="0" fontId="13" fillId="0" borderId="47" xfId="0" applyFont="1" applyBorder="1" applyAlignment="1" applyProtection="1">
      <alignment horizontal="left" vertical="center" wrapText="1"/>
      <protection locked="0"/>
    </xf>
    <xf numFmtId="0" fontId="30" fillId="0" borderId="0" xfId="0" applyFont="1" applyAlignment="1">
      <alignment horizontal="left" vertical="center" wrapText="1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10" fillId="4" borderId="12" xfId="0" applyFont="1" applyFill="1" applyBorder="1" applyAlignment="1" applyProtection="1">
      <alignment horizontal="right" vertical="center"/>
      <protection locked="0"/>
    </xf>
    <xf numFmtId="0" fontId="10" fillId="4" borderId="3" xfId="0" applyFont="1" applyFill="1" applyBorder="1" applyAlignment="1" applyProtection="1">
      <alignment horizontal="right" vertical="center"/>
      <protection locked="0"/>
    </xf>
    <xf numFmtId="0" fontId="10" fillId="4" borderId="16" xfId="0" applyFont="1" applyFill="1" applyBorder="1" applyAlignment="1" applyProtection="1">
      <alignment horizontal="right" vertical="center"/>
      <protection locked="0"/>
    </xf>
    <xf numFmtId="0" fontId="10" fillId="4" borderId="34" xfId="0" applyFont="1" applyFill="1" applyBorder="1" applyAlignment="1" applyProtection="1">
      <alignment horizontal="right" vertical="center"/>
      <protection locked="0"/>
    </xf>
    <xf numFmtId="164" fontId="10" fillId="0" borderId="17" xfId="0" applyNumberFormat="1" applyFont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29" fillId="7" borderId="18" xfId="0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7" borderId="0" xfId="0" applyFont="1" applyFill="1" applyAlignment="1" applyProtection="1">
      <alignment horizontal="left" vertical="center"/>
      <protection locked="0"/>
    </xf>
    <xf numFmtId="0" fontId="16" fillId="0" borderId="29" xfId="0" applyFont="1" applyBorder="1" applyAlignment="1">
      <alignment horizontal="center" vertical="top" wrapText="1"/>
    </xf>
    <xf numFmtId="0" fontId="10" fillId="0" borderId="44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164" fontId="11" fillId="4" borderId="14" xfId="0" applyNumberFormat="1" applyFont="1" applyFill="1" applyBorder="1" applyAlignment="1">
      <alignment horizontal="center" vertical="center" wrapText="1"/>
    </xf>
    <xf numFmtId="164" fontId="11" fillId="4" borderId="37" xfId="0" applyNumberFormat="1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top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29" fillId="6" borderId="17" xfId="0" applyFont="1" applyFill="1" applyBorder="1" applyAlignment="1" applyProtection="1">
      <alignment horizontal="center" vertical="center" wrapText="1"/>
      <protection locked="0"/>
    </xf>
    <xf numFmtId="0" fontId="29" fillId="6" borderId="18" xfId="0" applyFont="1" applyFill="1" applyBorder="1" applyAlignment="1" applyProtection="1">
      <alignment horizontal="center" vertical="center" wrapText="1"/>
      <protection locked="0"/>
    </xf>
    <xf numFmtId="0" fontId="1" fillId="5" borderId="57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29" fillId="7" borderId="39" xfId="0" applyFont="1" applyFill="1" applyBorder="1" applyAlignment="1" applyProtection="1">
      <alignment horizontal="center" vertical="center" wrapText="1"/>
      <protection locked="0"/>
    </xf>
    <xf numFmtId="0" fontId="29" fillId="7" borderId="35" xfId="0" applyFont="1" applyFill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>
      <alignment horizontal="right" vertical="center" wrapText="1"/>
    </xf>
    <xf numFmtId="0" fontId="7" fillId="0" borderId="31" xfId="0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7" fillId="0" borderId="59" xfId="0" applyFont="1" applyBorder="1" applyAlignment="1">
      <alignment horizontal="right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929641</xdr:colOff>
      <xdr:row>15</xdr:row>
      <xdr:rowOff>137160</xdr:rowOff>
    </xdr:from>
    <xdr:to>
      <xdr:col>1</xdr:col>
      <xdr:colOff>3237547</xdr:colOff>
      <xdr:row>20</xdr:row>
      <xdr:rowOff>400050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F387543-E325-7FB0-8262-AE45AFB11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5481" y="9037320"/>
          <a:ext cx="2307906" cy="301752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23</xdr:row>
      <xdr:rowOff>190500</xdr:rowOff>
    </xdr:from>
    <xdr:to>
      <xdr:col>1</xdr:col>
      <xdr:colOff>4058190</xdr:colOff>
      <xdr:row>28</xdr:row>
      <xdr:rowOff>391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97AB779-153C-619B-3E6F-9C187951A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1100" y="13716000"/>
          <a:ext cx="3867690" cy="2800741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32</xdr:row>
      <xdr:rowOff>342900</xdr:rowOff>
    </xdr:from>
    <xdr:to>
      <xdr:col>1</xdr:col>
      <xdr:colOff>3791423</xdr:colOff>
      <xdr:row>41</xdr:row>
      <xdr:rowOff>210204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AD2C7F5-820B-635B-3BD4-B2354D13F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0650" y="19335750"/>
          <a:ext cx="3391373" cy="468695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571500</xdr:colOff>
      <xdr:row>46</xdr:row>
      <xdr:rowOff>323850</xdr:rowOff>
    </xdr:from>
    <xdr:to>
      <xdr:col>1</xdr:col>
      <xdr:colOff>3877136</xdr:colOff>
      <xdr:row>54</xdr:row>
      <xdr:rowOff>705499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12DFF9B-EF9D-40B7-0FD3-E21BABAB6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62100" y="27241500"/>
          <a:ext cx="3305636" cy="464884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W112"/>
  <sheetViews>
    <sheetView showGridLines="0" tabSelected="1" view="pageBreakPreview" zoomScale="40" zoomScaleNormal="40" zoomScaleSheetLayoutView="40" workbookViewId="0">
      <selection activeCell="F44" sqref="F44:F56"/>
    </sheetView>
  </sheetViews>
  <sheetFormatPr defaultColWidth="9.109375" defaultRowHeight="21" x14ac:dyDescent="0.4"/>
  <cols>
    <col min="1" max="1" width="14.5546875" style="10" customWidth="1"/>
    <col min="2" max="2" width="62.33203125" style="10" customWidth="1"/>
    <col min="3" max="3" width="43.5546875" style="10" customWidth="1"/>
    <col min="4" max="4" width="84.44140625" style="8" customWidth="1"/>
    <col min="5" max="5" width="69.33203125" style="8" customWidth="1"/>
    <col min="6" max="6" width="52.33203125" style="8" customWidth="1"/>
    <col min="7" max="7" width="23.44140625" style="8" customWidth="1"/>
    <col min="8" max="8" width="30.109375" style="11" customWidth="1"/>
    <col min="9" max="9" width="41.5546875" style="11" customWidth="1"/>
    <col min="10" max="16384" width="9.109375" style="8"/>
  </cols>
  <sheetData>
    <row r="1" spans="1:10" ht="49.8" customHeight="1" x14ac:dyDescent="0.4">
      <c r="A1" s="100" t="s">
        <v>87</v>
      </c>
      <c r="B1" s="100"/>
      <c r="C1" s="100"/>
      <c r="D1" s="100"/>
      <c r="E1" s="100"/>
      <c r="F1" s="100"/>
      <c r="G1" s="100"/>
      <c r="H1" s="100"/>
      <c r="I1" s="100"/>
    </row>
    <row r="2" spans="1:10" s="9" customFormat="1" ht="57.6" customHeight="1" x14ac:dyDescent="0.3">
      <c r="A2" s="109" t="s">
        <v>0</v>
      </c>
      <c r="B2" s="109"/>
      <c r="C2" s="109"/>
      <c r="D2" s="109"/>
      <c r="E2" s="109"/>
      <c r="F2" s="109"/>
      <c r="G2" s="109"/>
      <c r="H2" s="109"/>
      <c r="I2" s="109"/>
    </row>
    <row r="3" spans="1:10" ht="34.950000000000003" customHeight="1" thickBot="1" x14ac:dyDescent="0.45">
      <c r="A3" s="129" t="s">
        <v>42</v>
      </c>
      <c r="B3" s="129"/>
      <c r="C3" s="129"/>
      <c r="D3" s="129"/>
      <c r="E3" s="129"/>
      <c r="F3" s="129"/>
      <c r="G3" s="129"/>
      <c r="H3" s="129"/>
      <c r="I3" s="129"/>
    </row>
    <row r="4" spans="1:10" s="13" customFormat="1" ht="58.95" customHeight="1" x14ac:dyDescent="0.3">
      <c r="A4" s="101" t="s">
        <v>1</v>
      </c>
      <c r="B4" s="102"/>
      <c r="C4" s="102"/>
      <c r="D4" s="102"/>
      <c r="E4" s="115" t="s">
        <v>2</v>
      </c>
      <c r="F4" s="116"/>
      <c r="G4" s="117"/>
      <c r="H4" s="117"/>
      <c r="I4" s="118"/>
      <c r="J4" s="12"/>
    </row>
    <row r="5" spans="1:10" s="13" customFormat="1" ht="58.95" customHeight="1" x14ac:dyDescent="0.3">
      <c r="A5" s="103"/>
      <c r="B5" s="104"/>
      <c r="C5" s="104"/>
      <c r="D5" s="104"/>
      <c r="E5" s="119" t="s">
        <v>3</v>
      </c>
      <c r="F5" s="120"/>
      <c r="G5" s="121"/>
      <c r="H5" s="121"/>
      <c r="I5" s="122"/>
      <c r="J5" s="12"/>
    </row>
    <row r="6" spans="1:10" s="13" customFormat="1" ht="58.95" customHeight="1" x14ac:dyDescent="0.3">
      <c r="A6" s="105"/>
      <c r="B6" s="106"/>
      <c r="C6" s="106"/>
      <c r="D6" s="106"/>
      <c r="E6" s="119" t="s">
        <v>4</v>
      </c>
      <c r="F6" s="120"/>
      <c r="G6" s="121"/>
      <c r="H6" s="121"/>
      <c r="I6" s="122"/>
      <c r="J6" s="12"/>
    </row>
    <row r="7" spans="1:10" s="13" customFormat="1" ht="58.95" customHeight="1" thickBot="1" x14ac:dyDescent="0.35">
      <c r="A7" s="107" t="s">
        <v>5</v>
      </c>
      <c r="B7" s="108"/>
      <c r="C7" s="108"/>
      <c r="D7" s="108"/>
      <c r="E7" s="123" t="s">
        <v>6</v>
      </c>
      <c r="F7" s="124"/>
      <c r="G7" s="125"/>
      <c r="H7" s="125"/>
      <c r="I7" s="126"/>
      <c r="J7" s="12"/>
    </row>
    <row r="8" spans="1:10" ht="12.6" customHeight="1" x14ac:dyDescent="0.4">
      <c r="A8" s="80"/>
      <c r="B8" s="80"/>
      <c r="C8" s="80"/>
      <c r="D8" s="80"/>
      <c r="E8" s="80"/>
      <c r="F8" s="80"/>
      <c r="G8" s="80"/>
      <c r="H8" s="80"/>
      <c r="I8" s="14"/>
    </row>
    <row r="9" spans="1:10" ht="12" customHeight="1" thickBot="1" x14ac:dyDescent="0.45">
      <c r="A9" s="8"/>
      <c r="B9" s="8"/>
      <c r="C9" s="8"/>
    </row>
    <row r="10" spans="1:10" s="15" customFormat="1" ht="39" customHeight="1" thickBot="1" x14ac:dyDescent="0.45">
      <c r="A10" s="92" t="s">
        <v>7</v>
      </c>
      <c r="B10" s="92" t="s">
        <v>8</v>
      </c>
      <c r="C10" s="86" t="s">
        <v>9</v>
      </c>
      <c r="D10" s="87"/>
      <c r="E10" s="88" t="s">
        <v>10</v>
      </c>
      <c r="F10" s="89"/>
      <c r="G10" s="92" t="s">
        <v>11</v>
      </c>
      <c r="H10" s="127" t="s">
        <v>12</v>
      </c>
      <c r="I10" s="127" t="s">
        <v>13</v>
      </c>
    </row>
    <row r="11" spans="1:10" s="15" customFormat="1" ht="104.4" customHeight="1" thickBot="1" x14ac:dyDescent="0.45">
      <c r="A11" s="93"/>
      <c r="B11" s="93"/>
      <c r="C11" s="98" t="s">
        <v>14</v>
      </c>
      <c r="D11" s="99"/>
      <c r="E11" s="90" t="s">
        <v>15</v>
      </c>
      <c r="F11" s="91"/>
      <c r="G11" s="93"/>
      <c r="H11" s="128"/>
      <c r="I11" s="128"/>
    </row>
    <row r="12" spans="1:10" s="15" customFormat="1" ht="38.4" customHeight="1" x14ac:dyDescent="0.4">
      <c r="A12" s="131">
        <v>1</v>
      </c>
      <c r="B12" s="140" t="s">
        <v>43</v>
      </c>
      <c r="C12" s="169" t="s">
        <v>45</v>
      </c>
      <c r="D12" s="170" t="s">
        <v>46</v>
      </c>
      <c r="E12" s="50" t="s">
        <v>99</v>
      </c>
      <c r="F12" s="166" t="s">
        <v>44</v>
      </c>
      <c r="G12" s="145">
        <v>80</v>
      </c>
      <c r="H12" s="147"/>
      <c r="I12" s="138">
        <f>H12*G12</f>
        <v>0</v>
      </c>
    </row>
    <row r="13" spans="1:10" s="15" customFormat="1" ht="38.4" customHeight="1" x14ac:dyDescent="0.4">
      <c r="A13" s="132"/>
      <c r="B13" s="141"/>
      <c r="C13" s="59" t="s">
        <v>49</v>
      </c>
      <c r="D13" s="171" t="s">
        <v>50</v>
      </c>
      <c r="E13" s="55" t="s">
        <v>97</v>
      </c>
      <c r="F13" s="167"/>
      <c r="G13" s="146"/>
      <c r="H13" s="148"/>
      <c r="I13" s="139"/>
    </row>
    <row r="14" spans="1:10" s="15" customFormat="1" ht="38.4" customHeight="1" x14ac:dyDescent="0.4">
      <c r="A14" s="132"/>
      <c r="B14" s="141"/>
      <c r="C14" s="59" t="s">
        <v>47</v>
      </c>
      <c r="D14" s="171" t="s">
        <v>48</v>
      </c>
      <c r="E14" s="55" t="s">
        <v>98</v>
      </c>
      <c r="F14" s="167"/>
      <c r="G14" s="146"/>
      <c r="H14" s="148"/>
      <c r="I14" s="139"/>
    </row>
    <row r="15" spans="1:10" s="15" customFormat="1" ht="38.4" customHeight="1" x14ac:dyDescent="0.4">
      <c r="A15" s="132"/>
      <c r="B15" s="141"/>
      <c r="C15" s="59" t="s">
        <v>51</v>
      </c>
      <c r="D15" s="172" t="s">
        <v>52</v>
      </c>
      <c r="E15" s="55" t="s">
        <v>99</v>
      </c>
      <c r="F15" s="167"/>
      <c r="G15" s="146"/>
      <c r="H15" s="148"/>
      <c r="I15" s="139"/>
    </row>
    <row r="16" spans="1:10" s="15" customFormat="1" ht="38.4" customHeight="1" x14ac:dyDescent="0.4">
      <c r="A16" s="132"/>
      <c r="B16" s="141"/>
      <c r="C16" s="59" t="s">
        <v>53</v>
      </c>
      <c r="D16" s="171" t="s">
        <v>54</v>
      </c>
      <c r="E16" s="55" t="s">
        <v>100</v>
      </c>
      <c r="F16" s="167"/>
      <c r="G16" s="146"/>
      <c r="H16" s="148"/>
      <c r="I16" s="139"/>
    </row>
    <row r="17" spans="1:9" s="15" customFormat="1" ht="44.4" customHeight="1" thickBot="1" x14ac:dyDescent="0.45">
      <c r="A17" s="132"/>
      <c r="B17" s="141"/>
      <c r="C17" s="60" t="s">
        <v>55</v>
      </c>
      <c r="D17" s="173" t="s">
        <v>56</v>
      </c>
      <c r="E17" s="51" t="s">
        <v>101</v>
      </c>
      <c r="F17" s="167"/>
      <c r="G17" s="146"/>
      <c r="H17" s="148"/>
      <c r="I17" s="139"/>
    </row>
    <row r="18" spans="1:9" s="15" customFormat="1" ht="32.4" customHeight="1" thickBot="1" x14ac:dyDescent="0.45">
      <c r="A18" s="132"/>
      <c r="B18" s="142"/>
      <c r="C18" s="159" t="s">
        <v>18</v>
      </c>
      <c r="D18" s="160"/>
      <c r="E18" s="161"/>
      <c r="F18" s="144"/>
      <c r="G18" s="146"/>
      <c r="H18" s="148"/>
      <c r="I18" s="139"/>
    </row>
    <row r="19" spans="1:9" s="15" customFormat="1" ht="54.6" customHeight="1" thickBot="1" x14ac:dyDescent="0.45">
      <c r="A19" s="132"/>
      <c r="B19" s="142"/>
      <c r="C19" s="48" t="s">
        <v>20</v>
      </c>
      <c r="D19" s="61" t="s">
        <v>58</v>
      </c>
      <c r="E19" s="62" t="s">
        <v>40</v>
      </c>
      <c r="F19" s="144"/>
      <c r="G19" s="146"/>
      <c r="H19" s="148"/>
      <c r="I19" s="139"/>
    </row>
    <row r="20" spans="1:9" s="15" customFormat="1" ht="46.2" customHeight="1" thickBot="1" x14ac:dyDescent="0.45">
      <c r="A20" s="132"/>
      <c r="B20" s="142"/>
      <c r="C20" s="40" t="s">
        <v>19</v>
      </c>
      <c r="D20" s="38" t="s">
        <v>57</v>
      </c>
      <c r="E20" s="56" t="s">
        <v>102</v>
      </c>
      <c r="F20" s="144"/>
      <c r="G20" s="146"/>
      <c r="H20" s="148"/>
      <c r="I20" s="139"/>
    </row>
    <row r="21" spans="1:9" s="15" customFormat="1" ht="46.2" customHeight="1" thickBot="1" x14ac:dyDescent="0.45">
      <c r="A21" s="132"/>
      <c r="B21" s="142"/>
      <c r="C21" s="41" t="s">
        <v>32</v>
      </c>
      <c r="D21" s="39" t="s">
        <v>31</v>
      </c>
      <c r="E21" s="57" t="s">
        <v>40</v>
      </c>
      <c r="F21" s="144"/>
      <c r="G21" s="146"/>
      <c r="H21" s="148"/>
      <c r="I21" s="139"/>
    </row>
    <row r="22" spans="1:9" s="15" customFormat="1" ht="51.6" customHeight="1" thickBot="1" x14ac:dyDescent="0.45">
      <c r="A22" s="131">
        <v>2</v>
      </c>
      <c r="B22" s="158" t="s">
        <v>59</v>
      </c>
      <c r="C22" s="36" t="s">
        <v>60</v>
      </c>
      <c r="D22" s="1" t="s">
        <v>61</v>
      </c>
      <c r="E22" s="50" t="s">
        <v>40</v>
      </c>
      <c r="F22" s="162" t="s">
        <v>86</v>
      </c>
      <c r="G22" s="145">
        <v>150</v>
      </c>
      <c r="H22" s="145"/>
      <c r="I22" s="138">
        <f>H22*G22</f>
        <v>0</v>
      </c>
    </row>
    <row r="23" spans="1:9" s="15" customFormat="1" ht="51.6" customHeight="1" thickBot="1" x14ac:dyDescent="0.45">
      <c r="A23" s="132"/>
      <c r="B23" s="142"/>
      <c r="C23" s="36" t="s">
        <v>62</v>
      </c>
      <c r="D23" s="1" t="s">
        <v>63</v>
      </c>
      <c r="E23" s="50" t="s">
        <v>41</v>
      </c>
      <c r="F23" s="163"/>
      <c r="G23" s="146"/>
      <c r="H23" s="146"/>
      <c r="I23" s="139"/>
    </row>
    <row r="24" spans="1:9" s="15" customFormat="1" ht="51.6" customHeight="1" thickBot="1" x14ac:dyDescent="0.45">
      <c r="A24" s="132"/>
      <c r="B24" s="142"/>
      <c r="C24" s="36" t="s">
        <v>64</v>
      </c>
      <c r="D24" s="63" t="s">
        <v>65</v>
      </c>
      <c r="E24" s="58" t="s">
        <v>97</v>
      </c>
      <c r="F24" s="163"/>
      <c r="G24" s="146"/>
      <c r="H24" s="146"/>
      <c r="I24" s="139"/>
    </row>
    <row r="25" spans="1:9" s="15" customFormat="1" ht="51.6" customHeight="1" thickBot="1" x14ac:dyDescent="0.45">
      <c r="A25" s="132"/>
      <c r="B25" s="142"/>
      <c r="C25" s="36" t="s">
        <v>66</v>
      </c>
      <c r="D25" s="2" t="s">
        <v>67</v>
      </c>
      <c r="E25" s="58" t="s">
        <v>97</v>
      </c>
      <c r="F25" s="163"/>
      <c r="G25" s="146"/>
      <c r="H25" s="146"/>
      <c r="I25" s="139"/>
    </row>
    <row r="26" spans="1:9" s="15" customFormat="1" ht="38.4" customHeight="1" thickBot="1" x14ac:dyDescent="0.45">
      <c r="A26" s="132"/>
      <c r="B26" s="142"/>
      <c r="C26" s="98" t="s">
        <v>18</v>
      </c>
      <c r="D26" s="99"/>
      <c r="E26" s="174"/>
      <c r="F26" s="163"/>
      <c r="G26" s="146"/>
      <c r="H26" s="146"/>
      <c r="I26" s="139"/>
    </row>
    <row r="27" spans="1:9" s="15" customFormat="1" ht="49.95" customHeight="1" x14ac:dyDescent="0.4">
      <c r="A27" s="132"/>
      <c r="B27" s="142"/>
      <c r="C27" s="46" t="s">
        <v>19</v>
      </c>
      <c r="D27" s="177" t="s">
        <v>91</v>
      </c>
      <c r="E27" s="52" t="s">
        <v>102</v>
      </c>
      <c r="F27" s="95"/>
      <c r="G27" s="146"/>
      <c r="H27" s="146"/>
      <c r="I27" s="139"/>
    </row>
    <row r="28" spans="1:9" s="15" customFormat="1" ht="45.6" customHeight="1" x14ac:dyDescent="0.4">
      <c r="A28" s="132"/>
      <c r="B28" s="142"/>
      <c r="C28" s="168" t="s">
        <v>39</v>
      </c>
      <c r="D28" s="176" t="s">
        <v>68</v>
      </c>
      <c r="E28" s="53" t="s">
        <v>40</v>
      </c>
      <c r="F28" s="95"/>
      <c r="G28" s="146"/>
      <c r="H28" s="146"/>
      <c r="I28" s="139"/>
    </row>
    <row r="29" spans="1:9" s="15" customFormat="1" ht="54" customHeight="1" x14ac:dyDescent="0.4">
      <c r="A29" s="132"/>
      <c r="B29" s="142"/>
      <c r="C29" s="168" t="s">
        <v>20</v>
      </c>
      <c r="D29" s="176" t="s">
        <v>33</v>
      </c>
      <c r="E29" s="53" t="s">
        <v>40</v>
      </c>
      <c r="F29" s="95"/>
      <c r="G29" s="146"/>
      <c r="H29" s="146"/>
      <c r="I29" s="139"/>
    </row>
    <row r="30" spans="1:9" s="15" customFormat="1" ht="53.4" customHeight="1" thickBot="1" x14ac:dyDescent="0.45">
      <c r="A30" s="132"/>
      <c r="B30" s="143"/>
      <c r="C30" s="47" t="s">
        <v>17</v>
      </c>
      <c r="D30" s="178" t="s">
        <v>69</v>
      </c>
      <c r="E30" s="54" t="s">
        <v>16</v>
      </c>
      <c r="F30" s="95"/>
      <c r="G30" s="146"/>
      <c r="H30" s="146"/>
      <c r="I30" s="139"/>
    </row>
    <row r="31" spans="1:9" s="15" customFormat="1" ht="43.2" customHeight="1" x14ac:dyDescent="0.4">
      <c r="A31" s="131">
        <v>3</v>
      </c>
      <c r="B31" s="140" t="s">
        <v>71</v>
      </c>
      <c r="C31" s="175" t="s">
        <v>70</v>
      </c>
      <c r="D31" s="66" t="s">
        <v>94</v>
      </c>
      <c r="E31" s="67" t="s">
        <v>40</v>
      </c>
      <c r="F31" s="94" t="s">
        <v>86</v>
      </c>
      <c r="G31" s="151">
        <v>150</v>
      </c>
      <c r="H31" s="145"/>
      <c r="I31" s="110">
        <f>H31*G31</f>
        <v>0</v>
      </c>
    </row>
    <row r="32" spans="1:9" s="15" customFormat="1" ht="43.2" customHeight="1" thickBot="1" x14ac:dyDescent="0.45">
      <c r="A32" s="132"/>
      <c r="B32" s="141"/>
      <c r="C32" s="49" t="s">
        <v>60</v>
      </c>
      <c r="D32" s="68" t="s">
        <v>72</v>
      </c>
      <c r="E32" s="64" t="s">
        <v>103</v>
      </c>
      <c r="F32" s="95"/>
      <c r="G32" s="152"/>
      <c r="H32" s="146"/>
      <c r="I32" s="111"/>
    </row>
    <row r="33" spans="1:9" s="15" customFormat="1" ht="43.2" customHeight="1" thickBot="1" x14ac:dyDescent="0.45">
      <c r="A33" s="132"/>
      <c r="B33" s="141"/>
      <c r="C33" s="70" t="s">
        <v>73</v>
      </c>
      <c r="D33" s="71" t="s">
        <v>74</v>
      </c>
      <c r="E33" s="52" t="s">
        <v>40</v>
      </c>
      <c r="F33" s="95"/>
      <c r="G33" s="152"/>
      <c r="H33" s="146"/>
      <c r="I33" s="111"/>
    </row>
    <row r="34" spans="1:9" s="15" customFormat="1" ht="43.2" customHeight="1" thickBot="1" x14ac:dyDescent="0.45">
      <c r="A34" s="132"/>
      <c r="B34" s="141"/>
      <c r="C34" s="70" t="s">
        <v>95</v>
      </c>
      <c r="D34" s="71" t="s">
        <v>96</v>
      </c>
      <c r="E34" s="72" t="s">
        <v>104</v>
      </c>
      <c r="F34" s="95"/>
      <c r="G34" s="152"/>
      <c r="H34" s="146"/>
      <c r="I34" s="111"/>
    </row>
    <row r="35" spans="1:9" s="15" customFormat="1" ht="43.2" customHeight="1" thickBot="1" x14ac:dyDescent="0.45">
      <c r="A35" s="132"/>
      <c r="B35" s="141"/>
      <c r="C35" s="70" t="s">
        <v>82</v>
      </c>
      <c r="D35" s="164" t="s">
        <v>92</v>
      </c>
      <c r="E35" s="72" t="s">
        <v>40</v>
      </c>
      <c r="F35" s="95"/>
      <c r="G35" s="152"/>
      <c r="H35" s="146"/>
      <c r="I35" s="111"/>
    </row>
    <row r="36" spans="1:9" s="15" customFormat="1" ht="43.2" customHeight="1" thickBot="1" x14ac:dyDescent="0.45">
      <c r="A36" s="132"/>
      <c r="B36" s="141"/>
      <c r="C36" s="3" t="s">
        <v>81</v>
      </c>
      <c r="D36" s="165" t="s">
        <v>93</v>
      </c>
      <c r="E36" s="69" t="s">
        <v>37</v>
      </c>
      <c r="F36" s="95"/>
      <c r="G36" s="152"/>
      <c r="H36" s="146"/>
      <c r="I36" s="111"/>
    </row>
    <row r="37" spans="1:9" s="15" customFormat="1" ht="32.4" customHeight="1" thickBot="1" x14ac:dyDescent="0.45">
      <c r="A37" s="132"/>
      <c r="B37" s="141"/>
      <c r="C37" s="159" t="s">
        <v>75</v>
      </c>
      <c r="D37" s="160"/>
      <c r="E37" s="161"/>
      <c r="F37" s="95"/>
      <c r="G37" s="152"/>
      <c r="H37" s="146"/>
      <c r="I37" s="111"/>
    </row>
    <row r="38" spans="1:9" s="15" customFormat="1" ht="43.2" customHeight="1" x14ac:dyDescent="0.4">
      <c r="A38" s="132"/>
      <c r="B38" s="141"/>
      <c r="C38" s="65" t="s">
        <v>62</v>
      </c>
      <c r="D38" s="66" t="s">
        <v>76</v>
      </c>
      <c r="E38" s="67" t="s">
        <v>105</v>
      </c>
      <c r="F38" s="95"/>
      <c r="G38" s="152"/>
      <c r="H38" s="146"/>
      <c r="I38" s="111"/>
    </row>
    <row r="39" spans="1:9" s="15" customFormat="1" ht="43.2" customHeight="1" thickBot="1" x14ac:dyDescent="0.45">
      <c r="A39" s="132"/>
      <c r="B39" s="141"/>
      <c r="C39" s="49" t="s">
        <v>53</v>
      </c>
      <c r="D39" s="43" t="s">
        <v>77</v>
      </c>
      <c r="E39" s="53" t="s">
        <v>36</v>
      </c>
      <c r="F39" s="95"/>
      <c r="G39" s="152"/>
      <c r="H39" s="146"/>
      <c r="I39" s="111"/>
    </row>
    <row r="40" spans="1:9" s="15" customFormat="1" ht="43.2" customHeight="1" thickBot="1" x14ac:dyDescent="0.45">
      <c r="A40" s="132"/>
      <c r="B40" s="141"/>
      <c r="C40" s="47" t="s">
        <v>78</v>
      </c>
      <c r="D40" s="43" t="s">
        <v>79</v>
      </c>
      <c r="E40" s="54" t="s">
        <v>37</v>
      </c>
      <c r="F40" s="95"/>
      <c r="G40" s="152"/>
      <c r="H40" s="146"/>
      <c r="I40" s="111"/>
    </row>
    <row r="41" spans="1:9" s="15" customFormat="1" ht="42.6" customHeight="1" thickBot="1" x14ac:dyDescent="0.45">
      <c r="A41" s="132"/>
      <c r="B41" s="141"/>
      <c r="C41" s="46" t="s">
        <v>80</v>
      </c>
      <c r="D41" s="42" t="s">
        <v>68</v>
      </c>
      <c r="E41" s="52" t="s">
        <v>40</v>
      </c>
      <c r="F41" s="95"/>
      <c r="G41" s="153"/>
      <c r="H41" s="146"/>
      <c r="I41" s="112"/>
    </row>
    <row r="42" spans="1:9" s="15" customFormat="1" ht="67.8" customHeight="1" thickBot="1" x14ac:dyDescent="0.45">
      <c r="A42" s="132"/>
      <c r="B42" s="141"/>
      <c r="C42" s="3" t="s">
        <v>34</v>
      </c>
      <c r="D42" s="44" t="s">
        <v>35</v>
      </c>
      <c r="E42" s="52" t="s">
        <v>40</v>
      </c>
      <c r="F42" s="95"/>
      <c r="G42" s="154"/>
      <c r="H42" s="146"/>
      <c r="I42" s="113"/>
    </row>
    <row r="43" spans="1:9" s="15" customFormat="1" ht="46.2" customHeight="1" thickBot="1" x14ac:dyDescent="0.45">
      <c r="A43" s="133"/>
      <c r="B43" s="150"/>
      <c r="C43" s="3" t="s">
        <v>17</v>
      </c>
      <c r="D43" s="37" t="s">
        <v>106</v>
      </c>
      <c r="E43" s="69" t="s">
        <v>36</v>
      </c>
      <c r="F43" s="96"/>
      <c r="G43" s="155"/>
      <c r="H43" s="146"/>
      <c r="I43" s="114"/>
    </row>
    <row r="44" spans="1:9" s="15" customFormat="1" ht="43.2" customHeight="1" x14ac:dyDescent="0.4">
      <c r="A44" s="131">
        <v>4</v>
      </c>
      <c r="B44" s="140" t="s">
        <v>84</v>
      </c>
      <c r="C44" s="46" t="s">
        <v>70</v>
      </c>
      <c r="D44" s="42" t="s">
        <v>83</v>
      </c>
      <c r="E44" s="52" t="s">
        <v>40</v>
      </c>
      <c r="F44" s="94" t="s">
        <v>86</v>
      </c>
      <c r="G44" s="151">
        <v>100</v>
      </c>
      <c r="H44" s="145"/>
      <c r="I44" s="110">
        <f>H44*G44</f>
        <v>0</v>
      </c>
    </row>
    <row r="45" spans="1:9" s="15" customFormat="1" ht="43.2" customHeight="1" thickBot="1" x14ac:dyDescent="0.45">
      <c r="A45" s="132"/>
      <c r="B45" s="141"/>
      <c r="C45" s="49" t="s">
        <v>60</v>
      </c>
      <c r="D45" s="68" t="s">
        <v>72</v>
      </c>
      <c r="E45" s="64" t="s">
        <v>103</v>
      </c>
      <c r="F45" s="95"/>
      <c r="G45" s="152"/>
      <c r="H45" s="146"/>
      <c r="I45" s="111"/>
    </row>
    <row r="46" spans="1:9" s="15" customFormat="1" ht="43.2" customHeight="1" thickBot="1" x14ac:dyDescent="0.45">
      <c r="A46" s="132"/>
      <c r="B46" s="141"/>
      <c r="C46" s="70" t="s">
        <v>73</v>
      </c>
      <c r="D46" s="71" t="s">
        <v>74</v>
      </c>
      <c r="E46" s="52" t="s">
        <v>40</v>
      </c>
      <c r="F46" s="95"/>
      <c r="G46" s="152"/>
      <c r="H46" s="146"/>
      <c r="I46" s="111"/>
    </row>
    <row r="47" spans="1:9" s="15" customFormat="1" ht="43.2" customHeight="1" thickBot="1" x14ac:dyDescent="0.45">
      <c r="A47" s="132"/>
      <c r="B47" s="141"/>
      <c r="C47" s="70" t="s">
        <v>95</v>
      </c>
      <c r="D47" s="71" t="s">
        <v>96</v>
      </c>
      <c r="E47" s="72" t="s">
        <v>104</v>
      </c>
      <c r="F47" s="95"/>
      <c r="G47" s="152"/>
      <c r="H47" s="146"/>
      <c r="I47" s="111"/>
    </row>
    <row r="48" spans="1:9" s="15" customFormat="1" ht="43.2" customHeight="1" thickBot="1" x14ac:dyDescent="0.45">
      <c r="A48" s="132"/>
      <c r="B48" s="141"/>
      <c r="C48" s="70" t="s">
        <v>82</v>
      </c>
      <c r="D48" s="164" t="s">
        <v>92</v>
      </c>
      <c r="E48" s="72" t="s">
        <v>40</v>
      </c>
      <c r="F48" s="95"/>
      <c r="G48" s="152"/>
      <c r="H48" s="146"/>
      <c r="I48" s="111"/>
    </row>
    <row r="49" spans="1:9" s="15" customFormat="1" ht="43.2" customHeight="1" thickBot="1" x14ac:dyDescent="0.45">
      <c r="A49" s="132"/>
      <c r="B49" s="141"/>
      <c r="C49" s="3" t="s">
        <v>81</v>
      </c>
      <c r="D49" s="165" t="s">
        <v>93</v>
      </c>
      <c r="E49" s="69" t="s">
        <v>37</v>
      </c>
      <c r="F49" s="95"/>
      <c r="G49" s="152"/>
      <c r="H49" s="146"/>
      <c r="I49" s="111"/>
    </row>
    <row r="50" spans="1:9" s="15" customFormat="1" ht="32.4" customHeight="1" thickBot="1" x14ac:dyDescent="0.45">
      <c r="A50" s="132"/>
      <c r="B50" s="141"/>
      <c r="C50" s="159" t="s">
        <v>75</v>
      </c>
      <c r="D50" s="160"/>
      <c r="E50" s="161"/>
      <c r="F50" s="95"/>
      <c r="G50" s="152"/>
      <c r="H50" s="146"/>
      <c r="I50" s="111"/>
    </row>
    <row r="51" spans="1:9" s="15" customFormat="1" ht="43.2" customHeight="1" x14ac:dyDescent="0.4">
      <c r="A51" s="132"/>
      <c r="B51" s="141"/>
      <c r="C51" s="65" t="s">
        <v>62</v>
      </c>
      <c r="D51" s="66" t="s">
        <v>76</v>
      </c>
      <c r="E51" s="67" t="s">
        <v>105</v>
      </c>
      <c r="F51" s="95"/>
      <c r="G51" s="152"/>
      <c r="H51" s="146"/>
      <c r="I51" s="111"/>
    </row>
    <row r="52" spans="1:9" s="15" customFormat="1" ht="43.2" customHeight="1" thickBot="1" x14ac:dyDescent="0.45">
      <c r="A52" s="132"/>
      <c r="B52" s="141"/>
      <c r="C52" s="49" t="s">
        <v>53</v>
      </c>
      <c r="D52" s="43" t="s">
        <v>77</v>
      </c>
      <c r="E52" s="53" t="s">
        <v>36</v>
      </c>
      <c r="F52" s="95"/>
      <c r="G52" s="152"/>
      <c r="H52" s="146"/>
      <c r="I52" s="111"/>
    </row>
    <row r="53" spans="1:9" s="15" customFormat="1" ht="43.2" customHeight="1" thickBot="1" x14ac:dyDescent="0.45">
      <c r="A53" s="132"/>
      <c r="B53" s="141"/>
      <c r="C53" s="47" t="s">
        <v>78</v>
      </c>
      <c r="D53" s="43" t="s">
        <v>79</v>
      </c>
      <c r="E53" s="54" t="s">
        <v>37</v>
      </c>
      <c r="F53" s="95"/>
      <c r="G53" s="152"/>
      <c r="H53" s="146"/>
      <c r="I53" s="111"/>
    </row>
    <row r="54" spans="1:9" s="15" customFormat="1" ht="42.6" customHeight="1" thickBot="1" x14ac:dyDescent="0.45">
      <c r="A54" s="132"/>
      <c r="B54" s="141"/>
      <c r="C54" s="46" t="s">
        <v>80</v>
      </c>
      <c r="D54" s="42" t="s">
        <v>68</v>
      </c>
      <c r="E54" s="52" t="s">
        <v>40</v>
      </c>
      <c r="F54" s="95"/>
      <c r="G54" s="153"/>
      <c r="H54" s="146"/>
      <c r="I54" s="112"/>
    </row>
    <row r="55" spans="1:9" s="15" customFormat="1" ht="67.8" customHeight="1" thickBot="1" x14ac:dyDescent="0.45">
      <c r="A55" s="132"/>
      <c r="B55" s="141"/>
      <c r="C55" s="3" t="s">
        <v>34</v>
      </c>
      <c r="D55" s="44" t="s">
        <v>35</v>
      </c>
      <c r="E55" s="52" t="s">
        <v>40</v>
      </c>
      <c r="F55" s="95"/>
      <c r="G55" s="154"/>
      <c r="H55" s="146"/>
      <c r="I55" s="113"/>
    </row>
    <row r="56" spans="1:9" s="15" customFormat="1" ht="63.6" thickBot="1" x14ac:dyDescent="0.45">
      <c r="A56" s="133"/>
      <c r="B56" s="150"/>
      <c r="C56" s="3" t="s">
        <v>17</v>
      </c>
      <c r="D56" s="37" t="s">
        <v>106</v>
      </c>
      <c r="E56" s="69" t="s">
        <v>36</v>
      </c>
      <c r="F56" s="96"/>
      <c r="G56" s="155"/>
      <c r="H56" s="146"/>
      <c r="I56" s="113"/>
    </row>
    <row r="57" spans="1:9" ht="66" customHeight="1" thickBot="1" x14ac:dyDescent="0.45">
      <c r="A57" s="134" t="s">
        <v>85</v>
      </c>
      <c r="B57" s="135"/>
      <c r="C57" s="136"/>
      <c r="D57" s="136"/>
      <c r="E57" s="136"/>
      <c r="F57" s="137"/>
      <c r="G57" s="137"/>
      <c r="H57" s="156">
        <f>SUM(I12:I56)</f>
        <v>0</v>
      </c>
      <c r="I57" s="157"/>
    </row>
    <row r="58" spans="1:9" s="17" customFormat="1" ht="39.6" customHeight="1" x14ac:dyDescent="0.5">
      <c r="A58" s="84" t="s">
        <v>21</v>
      </c>
      <c r="B58" s="84"/>
      <c r="C58" s="84"/>
      <c r="D58" s="84"/>
      <c r="E58" s="84"/>
      <c r="F58" s="84"/>
      <c r="G58" s="84"/>
      <c r="H58" s="84"/>
      <c r="I58" s="16"/>
    </row>
    <row r="59" spans="1:9" s="75" customFormat="1" ht="37.950000000000003" customHeight="1" x14ac:dyDescent="0.55000000000000004">
      <c r="A59" s="73" t="s">
        <v>88</v>
      </c>
      <c r="B59" s="73"/>
      <c r="C59" s="73"/>
      <c r="D59" s="74"/>
      <c r="E59" s="74"/>
      <c r="F59" s="74"/>
      <c r="H59" s="76"/>
      <c r="I59" s="76"/>
    </row>
    <row r="60" spans="1:9" s="17" customFormat="1" ht="84" customHeight="1" x14ac:dyDescent="0.5">
      <c r="A60" s="149" t="s">
        <v>89</v>
      </c>
      <c r="B60" s="149"/>
      <c r="C60" s="149"/>
      <c r="D60" s="149"/>
      <c r="E60" s="149"/>
      <c r="F60" s="149"/>
      <c r="G60" s="149"/>
      <c r="H60" s="149"/>
      <c r="I60" s="77"/>
    </row>
    <row r="61" spans="1:9" s="17" customFormat="1" ht="82.2" customHeight="1" x14ac:dyDescent="0.5">
      <c r="A61" s="78" t="s">
        <v>90</v>
      </c>
      <c r="B61" s="78"/>
      <c r="C61" s="78"/>
      <c r="D61" s="78"/>
      <c r="E61" s="78"/>
      <c r="F61" s="78"/>
      <c r="G61" s="78"/>
      <c r="H61" s="78"/>
      <c r="I61" s="77"/>
    </row>
    <row r="62" spans="1:9" s="18" customFormat="1" ht="47.4" customHeight="1" x14ac:dyDescent="0.3">
      <c r="A62" s="82" t="s">
        <v>22</v>
      </c>
      <c r="B62" s="82"/>
      <c r="C62" s="82"/>
      <c r="D62" s="82"/>
      <c r="E62" s="82"/>
      <c r="F62" s="82"/>
      <c r="G62" s="82"/>
      <c r="H62" s="82"/>
      <c r="I62" s="4"/>
    </row>
    <row r="63" spans="1:9" s="18" customFormat="1" ht="43.95" customHeight="1" x14ac:dyDescent="0.3">
      <c r="A63" s="97" t="s">
        <v>23</v>
      </c>
      <c r="B63" s="97"/>
      <c r="C63" s="97"/>
      <c r="D63" s="97"/>
      <c r="E63" s="97"/>
      <c r="F63" s="97"/>
      <c r="G63" s="97"/>
      <c r="H63" s="97"/>
      <c r="I63" s="97"/>
    </row>
    <row r="64" spans="1:9" s="18" customFormat="1" ht="38.4" customHeight="1" x14ac:dyDescent="0.3">
      <c r="A64" s="85" t="s">
        <v>24</v>
      </c>
      <c r="B64" s="85"/>
      <c r="C64" s="85"/>
      <c r="D64" s="85"/>
      <c r="E64" s="85"/>
      <c r="F64" s="85"/>
      <c r="G64" s="85"/>
      <c r="H64" s="85"/>
      <c r="I64" s="5"/>
    </row>
    <row r="65" spans="1:257" s="18" customFormat="1" ht="38.4" customHeight="1" x14ac:dyDescent="0.3">
      <c r="A65" s="6" t="s">
        <v>25</v>
      </c>
      <c r="B65" s="6"/>
      <c r="C65" s="6"/>
      <c r="D65" s="6"/>
      <c r="E65" s="6"/>
      <c r="F65" s="6"/>
      <c r="G65" s="6"/>
      <c r="H65" s="6"/>
      <c r="I65" s="6"/>
    </row>
    <row r="66" spans="1:257" s="18" customFormat="1" ht="38.4" customHeight="1" x14ac:dyDescent="0.3">
      <c r="A66" s="83" t="s">
        <v>26</v>
      </c>
      <c r="B66" s="83"/>
      <c r="C66" s="83"/>
      <c r="D66" s="83"/>
      <c r="E66" s="83"/>
      <c r="F66" s="83"/>
      <c r="G66" s="83"/>
      <c r="H66" s="83"/>
      <c r="I66" s="6"/>
    </row>
    <row r="67" spans="1:257" s="20" customFormat="1" ht="38.4" customHeight="1" x14ac:dyDescent="0.3">
      <c r="A67" s="81" t="s">
        <v>27</v>
      </c>
      <c r="B67" s="81"/>
      <c r="C67" s="81"/>
      <c r="D67" s="81"/>
      <c r="E67" s="81"/>
      <c r="F67" s="81"/>
      <c r="G67" s="81"/>
      <c r="H67" s="81"/>
      <c r="I67" s="7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</row>
    <row r="68" spans="1:257" s="18" customFormat="1" ht="38.4" customHeight="1" x14ac:dyDescent="0.3">
      <c r="A68" s="83" t="s">
        <v>28</v>
      </c>
      <c r="B68" s="83"/>
      <c r="C68" s="83"/>
      <c r="D68" s="83"/>
      <c r="E68" s="83"/>
      <c r="F68" s="83"/>
      <c r="G68" s="83"/>
      <c r="H68" s="83"/>
      <c r="I68" s="6"/>
    </row>
    <row r="69" spans="1:257" s="18" customFormat="1" ht="77.400000000000006" customHeight="1" x14ac:dyDescent="0.3">
      <c r="A69" s="130" t="s">
        <v>38</v>
      </c>
      <c r="B69" s="130"/>
      <c r="C69" s="130"/>
      <c r="D69" s="130"/>
      <c r="E69" s="130"/>
      <c r="F69" s="130"/>
      <c r="G69" s="130"/>
      <c r="H69" s="130"/>
      <c r="I69" s="130"/>
    </row>
    <row r="70" spans="1:257" s="18" customFormat="1" ht="77.400000000000006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</row>
    <row r="71" spans="1:257" s="22" customFormat="1" ht="27.6" x14ac:dyDescent="0.45">
      <c r="A71" s="21"/>
      <c r="B71" s="21"/>
      <c r="C71" s="21"/>
      <c r="H71" s="23"/>
      <c r="I71" s="23"/>
    </row>
    <row r="72" spans="1:257" s="29" customFormat="1" ht="27.6" x14ac:dyDescent="0.45">
      <c r="A72" s="24"/>
      <c r="B72" s="24"/>
      <c r="C72" s="24"/>
      <c r="D72" s="25" t="s">
        <v>29</v>
      </c>
      <c r="E72" s="22"/>
      <c r="F72" s="22"/>
      <c r="G72" s="26"/>
      <c r="H72" s="27"/>
      <c r="I72" s="27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28"/>
      <c r="IT72" s="28"/>
      <c r="IU72" s="28"/>
      <c r="IV72" s="28"/>
      <c r="IW72" s="28"/>
    </row>
    <row r="73" spans="1:257" s="29" customFormat="1" ht="27.6" x14ac:dyDescent="0.45">
      <c r="A73" s="22"/>
      <c r="B73" s="22"/>
      <c r="C73" s="22"/>
      <c r="D73" s="79" t="s">
        <v>30</v>
      </c>
      <c r="E73" s="79"/>
      <c r="F73" s="35"/>
      <c r="G73" s="26"/>
      <c r="H73" s="27"/>
      <c r="I73" s="27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  <c r="IT73" s="28"/>
      <c r="IU73" s="28"/>
      <c r="IV73" s="28"/>
      <c r="IW73" s="28"/>
    </row>
    <row r="74" spans="1:257" s="29" customFormat="1" ht="27.6" x14ac:dyDescent="0.45">
      <c r="A74" s="24"/>
      <c r="B74" s="24"/>
      <c r="C74" s="24"/>
      <c r="D74" s="22"/>
      <c r="E74" s="22"/>
      <c r="F74" s="22"/>
      <c r="G74" s="26"/>
      <c r="H74" s="27"/>
      <c r="I74" s="27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</row>
    <row r="75" spans="1:257" s="34" customFormat="1" ht="13.8" x14ac:dyDescent="0.25">
      <c r="A75" s="30"/>
      <c r="B75" s="30"/>
      <c r="C75" s="30"/>
      <c r="D75" s="31"/>
      <c r="E75" s="31"/>
      <c r="F75" s="31"/>
      <c r="G75" s="31"/>
      <c r="H75" s="32"/>
      <c r="I75" s="32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3"/>
      <c r="IG75" s="33"/>
      <c r="IH75" s="33"/>
      <c r="II75" s="33"/>
      <c r="IJ75" s="33"/>
      <c r="IK75" s="33"/>
      <c r="IL75" s="33"/>
      <c r="IM75" s="33"/>
      <c r="IN75" s="33"/>
      <c r="IO75" s="33"/>
      <c r="IP75" s="33"/>
      <c r="IQ75" s="33"/>
      <c r="IR75" s="33"/>
      <c r="IS75" s="33"/>
      <c r="IT75" s="33"/>
      <c r="IU75" s="33"/>
      <c r="IV75" s="33"/>
      <c r="IW75" s="33"/>
    </row>
    <row r="76" spans="1:257" s="34" customFormat="1" ht="13.8" x14ac:dyDescent="0.25">
      <c r="A76" s="30"/>
      <c r="B76" s="30"/>
      <c r="C76" s="30"/>
      <c r="D76" s="31"/>
      <c r="E76" s="31"/>
      <c r="F76" s="31"/>
      <c r="G76" s="31"/>
      <c r="H76" s="32"/>
      <c r="I76" s="32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  <c r="IV76" s="33"/>
      <c r="IW76" s="33"/>
    </row>
    <row r="77" spans="1:257" s="34" customFormat="1" ht="13.8" x14ac:dyDescent="0.25">
      <c r="A77" s="30"/>
      <c r="B77" s="30"/>
      <c r="C77" s="30"/>
      <c r="D77" s="31"/>
      <c r="E77" s="31"/>
      <c r="F77" s="31"/>
      <c r="G77" s="31"/>
      <c r="H77" s="32"/>
      <c r="I77" s="32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3"/>
      <c r="IG77" s="33"/>
      <c r="IH77" s="33"/>
      <c r="II77" s="33"/>
      <c r="IJ77" s="33"/>
      <c r="IK77" s="33"/>
      <c r="IL77" s="33"/>
      <c r="IM77" s="33"/>
      <c r="IN77" s="33"/>
      <c r="IO77" s="33"/>
      <c r="IP77" s="33"/>
      <c r="IQ77" s="33"/>
      <c r="IR77" s="33"/>
      <c r="IS77" s="33"/>
      <c r="IT77" s="33"/>
      <c r="IU77" s="33"/>
      <c r="IV77" s="33"/>
      <c r="IW77" s="33"/>
    </row>
    <row r="78" spans="1:257" x14ac:dyDescent="0.4">
      <c r="A78" s="8"/>
      <c r="B78" s="8"/>
      <c r="C78" s="8"/>
      <c r="H78" s="8"/>
      <c r="I78" s="8"/>
    </row>
    <row r="79" spans="1:257" x14ac:dyDescent="0.4">
      <c r="A79" s="8"/>
      <c r="B79" s="8"/>
      <c r="C79" s="8"/>
      <c r="H79" s="8"/>
      <c r="I79" s="8"/>
    </row>
    <row r="80" spans="1:257" x14ac:dyDescent="0.4">
      <c r="A80" s="8"/>
      <c r="B80" s="8"/>
      <c r="C80" s="8"/>
      <c r="H80" s="8"/>
      <c r="I80" s="8"/>
    </row>
    <row r="81" s="8" customFormat="1" x14ac:dyDescent="0.4"/>
    <row r="82" s="8" customFormat="1" x14ac:dyDescent="0.4"/>
    <row r="83" s="8" customFormat="1" x14ac:dyDescent="0.4"/>
    <row r="84" s="8" customFormat="1" x14ac:dyDescent="0.4"/>
    <row r="85" s="8" customFormat="1" x14ac:dyDescent="0.4"/>
    <row r="86" s="8" customFormat="1" x14ac:dyDescent="0.4"/>
    <row r="87" s="8" customFormat="1" x14ac:dyDescent="0.4"/>
    <row r="88" s="8" customFormat="1" x14ac:dyDescent="0.4"/>
    <row r="89" s="8" customFormat="1" x14ac:dyDescent="0.4"/>
    <row r="90" s="8" customFormat="1" x14ac:dyDescent="0.4"/>
    <row r="91" s="8" customFormat="1" x14ac:dyDescent="0.4"/>
    <row r="92" s="8" customFormat="1" x14ac:dyDescent="0.4"/>
    <row r="93" s="8" customFormat="1" x14ac:dyDescent="0.4"/>
    <row r="94" s="8" customFormat="1" x14ac:dyDescent="0.4"/>
    <row r="95" s="8" customFormat="1" x14ac:dyDescent="0.4"/>
    <row r="96" s="8" customFormat="1" x14ac:dyDescent="0.4"/>
    <row r="97" s="8" customFormat="1" x14ac:dyDescent="0.4"/>
    <row r="98" s="8" customFormat="1" x14ac:dyDescent="0.4"/>
    <row r="99" s="8" customFormat="1" x14ac:dyDescent="0.4"/>
    <row r="100" s="8" customFormat="1" x14ac:dyDescent="0.4"/>
    <row r="101" s="8" customFormat="1" x14ac:dyDescent="0.4"/>
    <row r="102" s="8" customFormat="1" x14ac:dyDescent="0.4"/>
    <row r="103" s="8" customFormat="1" x14ac:dyDescent="0.4"/>
    <row r="104" s="8" customFormat="1" x14ac:dyDescent="0.4"/>
    <row r="105" s="8" customFormat="1" x14ac:dyDescent="0.4"/>
    <row r="106" s="8" customFormat="1" x14ac:dyDescent="0.4"/>
    <row r="107" s="8" customFormat="1" x14ac:dyDescent="0.4"/>
    <row r="108" s="8" customFormat="1" x14ac:dyDescent="0.4"/>
    <row r="109" s="8" customFormat="1" x14ac:dyDescent="0.4"/>
    <row r="110" s="8" customFormat="1" x14ac:dyDescent="0.4"/>
    <row r="111" s="8" customFormat="1" x14ac:dyDescent="0.4"/>
    <row r="112" s="8" customFormat="1" x14ac:dyDescent="0.4"/>
  </sheetData>
  <mergeCells count="59">
    <mergeCell ref="A22:A30"/>
    <mergeCell ref="B22:B30"/>
    <mergeCell ref="G44:G56"/>
    <mergeCell ref="H44:H56"/>
    <mergeCell ref="I44:I56"/>
    <mergeCell ref="C50:E50"/>
    <mergeCell ref="C26:E26"/>
    <mergeCell ref="I22:I30"/>
    <mergeCell ref="F22:F30"/>
    <mergeCell ref="H22:H30"/>
    <mergeCell ref="G22:G30"/>
    <mergeCell ref="A31:A43"/>
    <mergeCell ref="F31:F43"/>
    <mergeCell ref="C37:E37"/>
    <mergeCell ref="A44:A56"/>
    <mergeCell ref="B44:B56"/>
    <mergeCell ref="A60:H60"/>
    <mergeCell ref="B31:B43"/>
    <mergeCell ref="G31:G43"/>
    <mergeCell ref="H31:H43"/>
    <mergeCell ref="H57:I57"/>
    <mergeCell ref="I12:I21"/>
    <mergeCell ref="C18:E18"/>
    <mergeCell ref="B12:B21"/>
    <mergeCell ref="F12:F21"/>
    <mergeCell ref="G12:G21"/>
    <mergeCell ref="H12:H21"/>
    <mergeCell ref="A1:I1"/>
    <mergeCell ref="A68:H68"/>
    <mergeCell ref="A4:D6"/>
    <mergeCell ref="A7:D7"/>
    <mergeCell ref="A2:I2"/>
    <mergeCell ref="I31:I43"/>
    <mergeCell ref="E4:I4"/>
    <mergeCell ref="E5:I5"/>
    <mergeCell ref="E6:I6"/>
    <mergeCell ref="E7:I7"/>
    <mergeCell ref="G10:G11"/>
    <mergeCell ref="H10:H11"/>
    <mergeCell ref="B10:B11"/>
    <mergeCell ref="I10:I11"/>
    <mergeCell ref="A3:I3"/>
    <mergeCell ref="A12:A21"/>
    <mergeCell ref="D73:E73"/>
    <mergeCell ref="A8:H8"/>
    <mergeCell ref="A67:H67"/>
    <mergeCell ref="A62:H62"/>
    <mergeCell ref="A66:H66"/>
    <mergeCell ref="A58:H58"/>
    <mergeCell ref="A64:H64"/>
    <mergeCell ref="C10:D10"/>
    <mergeCell ref="E10:F10"/>
    <mergeCell ref="E11:F11"/>
    <mergeCell ref="A10:A11"/>
    <mergeCell ref="F44:F56"/>
    <mergeCell ref="A63:I63"/>
    <mergeCell ref="C11:D11"/>
    <mergeCell ref="A69:I69"/>
    <mergeCell ref="A57:G57"/>
  </mergeCells>
  <phoneticPr fontId="6" type="noConversion"/>
  <pageMargins left="0.11811023622047245" right="0.11811023622047245" top="0" bottom="0" header="0.31496062992125984" footer="0.31496062992125984"/>
  <pageSetup paperSize="9" scale="34" fitToHeight="0" orientation="landscape" r:id="rId1"/>
  <rowBreaks count="1" manualBreakCount="1">
    <brk id="3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9B9F69-8FC7-41AB-8775-2632E54C4810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F53DD447-EBFA-4E77-8EA3-967310ECF1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6454E4-DCD9-4B1D-A58F-75356B056C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Цінова пропозиція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2026-09-21T14:18:51Z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