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3511" documentId="13_ncr:1_{2B86E354-F780-45D1-942E-10D181CF870D}" xr6:coauthVersionLast="47" xr6:coauthVersionMax="47" xr10:uidLastSave="{69D965BA-DAC6-49DE-B940-ADB5C3AC0C85}"/>
  <bookViews>
    <workbookView xWindow="28680" yWindow="645" windowWidth="29040" windowHeight="15720" xr2:uid="{00000000-000D-0000-FFFF-FFFF00000000}"/>
  </bookViews>
  <sheets>
    <sheet name="Додаток 1_Цінова пропозиція" sheetId="7" r:id="rId1"/>
  </sheets>
  <definedNames>
    <definedName name="_xlnm.Print_Area" localSheetId="0">'Додаток 1_Цінова пропозиція'!$A$1:$L$66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7" l="1"/>
  <c r="J22" i="7"/>
  <c r="J23" i="7"/>
  <c r="J24" i="7"/>
  <c r="J12" i="7"/>
  <c r="J13" i="7"/>
  <c r="J14" i="7" s="1"/>
  <c r="J18" i="7"/>
  <c r="J17" i="7"/>
  <c r="J21" i="7"/>
  <c r="J25" i="7" s="1"/>
  <c r="J27" i="7"/>
  <c r="J37" i="7" s="1"/>
  <c r="J46" i="7" l="1"/>
  <c r="J19" i="7"/>
  <c r="J39" i="7"/>
  <c r="J45" i="7" l="1"/>
</calcChain>
</file>

<file path=xl/sharedStrings.xml><?xml version="1.0" encoding="utf-8"?>
<sst xmlns="http://schemas.openxmlformats.org/spreadsheetml/2006/main" count="81" uniqueCount="71">
  <si>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</si>
  <si>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</si>
  <si>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</si>
  <si>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</si>
  <si>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</si>
  <si>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</si>
  <si>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</si>
  <si>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</si>
  <si>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</si>
  <si>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Одиниця виміру</t>
  </si>
  <si>
    <t>Кількість</t>
  </si>
  <si>
    <t>шт</t>
  </si>
  <si>
    <t>Назва</t>
  </si>
  <si>
    <t>Запит</t>
  </si>
  <si>
    <t xml:space="preserve">(з урахуванням всіх податків і зборів) </t>
  </si>
  <si>
    <t>Всього вартість, грн</t>
  </si>
  <si>
    <t>Ціна 
за одиницю, грн</t>
  </si>
  <si>
    <t>Всього вартість пропозиції по ЛОТУ 1, грн*</t>
  </si>
  <si>
    <t>Всього вартість пропозиції по ЛОТУ 2, грн*</t>
  </si>
  <si>
    <t>Всього вартість пропозиції по ЛОТУ 3, грн*</t>
  </si>
  <si>
    <t>Всього вартість пропозиції по ЛОТУ 4, грн*</t>
  </si>
  <si>
    <t>Всього вартість пропозиції по ЛОТУ 5, грн*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</si>
  <si>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</si>
  <si>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 xml:space="preserve"> ** Закупівля відбувається окремими лотами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</si>
  <si>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</si>
  <si>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</si>
  <si>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>Ми погоджуємось зафіксувати цінову пропозицію протягом 90 днів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</si>
  <si>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</si>
  <si>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>Дата: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</si>
  <si>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</si>
  <si>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</si>
  <si>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Умови оплати, % передплати /післяплати</t>
  </si>
  <si>
    <t>Термін поставки товару,  календарних днів</t>
  </si>
  <si>
    <t>Пропозиція</t>
  </si>
  <si>
    <t xml:space="preserve">Увага! Додаткові вимоги </t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</si>
  <si>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</si>
  <si>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r>
      <t>Учасники повинні надсилати цінові пропозиції з підписом і печаткою</t>
    </r>
    <r>
      <rPr>
        <b/>
        <i/>
        <sz val="12"/>
        <color theme="1"/>
        <rFont val="Times New Roman"/>
        <family val="1"/>
        <charset val="204"/>
      </rPr>
      <t xml:space="preserve"> (за наявності)</t>
    </r>
  </si>
  <si>
    <t>Всього вартість пропозиції по всім Лотам, грн*</t>
  </si>
  <si>
    <r>
      <t xml:space="preserve">Пропозиція
</t>
    </r>
    <r>
      <rPr>
        <b/>
        <i/>
        <sz val="14"/>
        <color theme="1"/>
        <rFont val="Times New Roman"/>
        <family val="1"/>
        <charset val="204"/>
      </rPr>
      <t xml:space="preserve"> Вказати  параметри та характеристики по кожному пункту, надати візуалізацію</t>
    </r>
  </si>
  <si>
    <t>Ми погоджуємося та ознайомлені з умовами типового Договору  ТЧХУ (Додаток №2 до Запиту).</t>
  </si>
  <si>
    <r>
      <t>(Назва Учасника),</t>
    </r>
    <r>
      <rPr>
        <sz val="18"/>
        <color theme="1"/>
        <rFont val="Times New Roman"/>
        <family val="1"/>
        <charset val="204"/>
      </rPr>
      <t xml:space="preserve"> надає свою пропозицію щодо участі в  конкурсу на  закупівлю меблів, облаштування та інвентар.</t>
    </r>
  </si>
  <si>
    <t>Додаток №1  3339 NP до Запиту</t>
  </si>
  <si>
    <t>ЛОТ 3</t>
  </si>
  <si>
    <t>ЛОТ 4</t>
  </si>
  <si>
    <t>ЛОТ 5</t>
  </si>
  <si>
    <t>ЛОТ 1</t>
  </si>
  <si>
    <t>Розкладний стіл Skif Outdoor Comfort L або аналог</t>
  </si>
  <si>
    <r>
      <rPr>
        <b/>
        <sz val="18"/>
        <color theme="1"/>
        <rFont val="Times New Roman"/>
        <family val="1"/>
        <charset val="204"/>
      </rPr>
      <t>Тип -</t>
    </r>
    <r>
      <rPr>
        <sz val="18"/>
        <color theme="1"/>
        <rFont val="Times New Roman"/>
        <family val="1"/>
        <charset val="204"/>
      </rPr>
      <t xml:space="preserve"> Стіл складаний, розкладний
</t>
    </r>
    <r>
      <rPr>
        <b/>
        <sz val="18"/>
        <color theme="1"/>
        <rFont val="Times New Roman"/>
        <family val="1"/>
        <charset val="204"/>
      </rPr>
      <t xml:space="preserve">розмір у розкладеному вигляді </t>
    </r>
    <r>
      <rPr>
        <sz val="18"/>
        <color theme="1"/>
        <rFont val="Times New Roman"/>
        <family val="1"/>
        <charset val="204"/>
      </rPr>
      <t xml:space="preserve">—  140 × 70 × 70 см (±5 см);
</t>
    </r>
    <r>
      <rPr>
        <b/>
        <sz val="18"/>
        <color theme="1"/>
        <rFont val="Times New Roman"/>
        <family val="1"/>
        <charset val="204"/>
      </rPr>
      <t xml:space="preserve">максимальне навантаження </t>
    </r>
    <r>
      <rPr>
        <sz val="18"/>
        <color theme="1"/>
        <rFont val="Times New Roman"/>
        <family val="1"/>
        <charset val="204"/>
      </rPr>
      <t xml:space="preserve">— не менше 20 кг;
</t>
    </r>
    <r>
      <rPr>
        <b/>
        <sz val="18"/>
        <color theme="1"/>
        <rFont val="Times New Roman"/>
        <family val="1"/>
        <charset val="204"/>
      </rPr>
      <t>вага</t>
    </r>
    <r>
      <rPr>
        <sz val="18"/>
        <color theme="1"/>
        <rFont val="Times New Roman"/>
        <family val="1"/>
        <charset val="204"/>
      </rPr>
      <t xml:space="preserve"> — не більше 5,5 кг;
</t>
    </r>
    <r>
      <rPr>
        <b/>
        <sz val="18"/>
        <color theme="1"/>
        <rFont val="Times New Roman"/>
        <family val="1"/>
        <charset val="204"/>
      </rPr>
      <t xml:space="preserve">розмір у складеному вигляді </t>
    </r>
    <r>
      <rPr>
        <sz val="18"/>
        <color theme="1"/>
        <rFont val="Times New Roman"/>
        <family val="1"/>
        <charset val="204"/>
      </rPr>
      <t xml:space="preserve">— не більше 75 × 30 × 50 см;
</t>
    </r>
    <r>
      <rPr>
        <b/>
        <sz val="18"/>
        <color theme="1"/>
        <rFont val="Times New Roman"/>
        <family val="1"/>
        <charset val="204"/>
      </rPr>
      <t>Діаметр трубок каркаса</t>
    </r>
    <r>
      <rPr>
        <sz val="18"/>
        <color theme="1"/>
        <rFont val="Times New Roman"/>
        <family val="1"/>
        <charset val="204"/>
      </rPr>
      <t xml:space="preserve">:не менше 19 мм або еквівалентна за міцністю конструкція
</t>
    </r>
    <r>
      <rPr>
        <b/>
        <sz val="18"/>
        <color theme="1"/>
        <rFont val="Times New Roman"/>
        <family val="1"/>
        <charset val="204"/>
      </rPr>
      <t>наявність чохла для транспортування та зберігання</t>
    </r>
    <r>
      <rPr>
        <sz val="18"/>
        <color theme="1"/>
        <rFont val="Times New Roman"/>
        <family val="1"/>
        <charset val="204"/>
      </rPr>
      <t xml:space="preserve"> — так;
</t>
    </r>
    <r>
      <rPr>
        <b/>
        <sz val="18"/>
        <color theme="1"/>
        <rFont val="Times New Roman"/>
        <family val="1"/>
        <charset val="204"/>
      </rPr>
      <t>Матеріал стільниці</t>
    </r>
    <r>
      <rPr>
        <sz val="18"/>
        <color theme="1"/>
        <rFont val="Times New Roman"/>
        <family val="1"/>
        <charset val="204"/>
      </rPr>
      <t xml:space="preserve">: алюміній або інший міцний матеріал, стійкий до експлуатаційних навантажень
</t>
    </r>
    <r>
      <rPr>
        <b/>
        <sz val="18"/>
        <color theme="1"/>
        <rFont val="Times New Roman"/>
        <family val="1"/>
        <charset val="204"/>
      </rPr>
      <t>Призначення:</t>
    </r>
    <r>
      <rPr>
        <sz val="18"/>
        <color theme="1"/>
        <rFont val="Times New Roman"/>
        <family val="1"/>
        <charset val="204"/>
      </rPr>
      <t xml:space="preserve">
Для використання під час заходів, тренінгів, виїзних/польових робіт та інших заходів
</t>
    </r>
    <r>
      <rPr>
        <b/>
        <sz val="18"/>
        <color theme="1"/>
        <rFont val="Times New Roman"/>
        <family val="1"/>
        <charset val="204"/>
      </rPr>
      <t xml:space="preserve">гарантія </t>
    </r>
    <r>
      <rPr>
        <sz val="18"/>
        <color theme="1"/>
        <rFont val="Times New Roman"/>
        <family val="1"/>
        <charset val="204"/>
      </rPr>
      <t xml:space="preserve">— не менше 3 місяців.
</t>
    </r>
  </si>
  <si>
    <t>Стілець складаний Coleman Quad 92x54x87 см алюміній сірий або аналог</t>
  </si>
  <si>
    <r>
      <rPr>
        <b/>
        <sz val="18"/>
        <color theme="1"/>
        <rFont val="Times New Roman"/>
        <family val="1"/>
        <charset val="204"/>
      </rPr>
      <t>Тип:</t>
    </r>
    <r>
      <rPr>
        <sz val="18"/>
        <color theme="1"/>
        <rFont val="Times New Roman"/>
        <family val="1"/>
        <charset val="204"/>
      </rPr>
      <t xml:space="preserve"> складана конструкція;
</t>
    </r>
    <r>
      <rPr>
        <b/>
        <sz val="18"/>
        <color theme="1"/>
        <rFont val="Times New Roman"/>
        <family val="1"/>
        <charset val="204"/>
      </rPr>
      <t>Матеріал каркаса:</t>
    </r>
    <r>
      <rPr>
        <sz val="18"/>
        <color theme="1"/>
        <rFont val="Times New Roman"/>
        <family val="1"/>
        <charset val="204"/>
      </rPr>
      <t xml:space="preserve"> міцний та легкий каркас, бажано алюмінієвий; сидіння та спинка з міцного зносостійкого текстильного матеріалу;
</t>
    </r>
    <r>
      <rPr>
        <b/>
        <sz val="18"/>
        <color theme="1"/>
        <rFont val="Times New Roman"/>
        <family val="1"/>
        <charset val="204"/>
      </rPr>
      <t xml:space="preserve">максимальне навантаження </t>
    </r>
    <r>
      <rPr>
        <sz val="18"/>
        <color theme="1"/>
        <rFont val="Times New Roman"/>
        <family val="1"/>
        <charset val="204"/>
      </rPr>
      <t xml:space="preserve">— не менше 110 кг;
</t>
    </r>
    <r>
      <rPr>
        <b/>
        <sz val="18"/>
        <color theme="1"/>
        <rFont val="Times New Roman"/>
        <family val="1"/>
        <charset val="204"/>
      </rPr>
      <t>висота</t>
    </r>
    <r>
      <rPr>
        <sz val="18"/>
        <color theme="1"/>
        <rFont val="Times New Roman"/>
        <family val="1"/>
        <charset val="204"/>
      </rPr>
      <t xml:space="preserve"> —  92 см (±5 см);
</t>
    </r>
    <r>
      <rPr>
        <b/>
        <sz val="18"/>
        <color theme="1"/>
        <rFont val="Times New Roman"/>
        <family val="1"/>
        <charset val="204"/>
      </rPr>
      <t xml:space="preserve">ширина </t>
    </r>
    <r>
      <rPr>
        <sz val="18"/>
        <color theme="1"/>
        <rFont val="Times New Roman"/>
        <family val="1"/>
        <charset val="204"/>
      </rPr>
      <t xml:space="preserve">—54 см (±5 см);
</t>
    </r>
    <r>
      <rPr>
        <b/>
        <sz val="18"/>
        <color theme="1"/>
        <rFont val="Times New Roman"/>
        <family val="1"/>
        <charset val="204"/>
      </rPr>
      <t xml:space="preserve">довжина/глибина </t>
    </r>
    <r>
      <rPr>
        <sz val="18"/>
        <color theme="1"/>
        <rFont val="Times New Roman"/>
        <family val="1"/>
        <charset val="204"/>
      </rPr>
      <t xml:space="preserve">— 87 см (±5 см);
</t>
    </r>
    <r>
      <rPr>
        <b/>
        <sz val="18"/>
        <color theme="1"/>
        <rFont val="Times New Roman"/>
        <family val="1"/>
        <charset val="204"/>
      </rPr>
      <t>Колір</t>
    </r>
    <r>
      <rPr>
        <sz val="18"/>
        <color theme="1"/>
        <rFont val="Times New Roman"/>
        <family val="1"/>
        <charset val="204"/>
      </rPr>
      <t xml:space="preserve">:алюмій сірий
</t>
    </r>
    <r>
      <rPr>
        <b/>
        <sz val="18"/>
        <color theme="1"/>
        <rFont val="Times New Roman"/>
        <family val="1"/>
        <charset val="204"/>
      </rPr>
      <t xml:space="preserve">вага </t>
    </r>
    <r>
      <rPr>
        <sz val="18"/>
        <color theme="1"/>
        <rFont val="Times New Roman"/>
        <family val="1"/>
        <charset val="204"/>
      </rPr>
      <t xml:space="preserve">— не більше 3,5 кг;
</t>
    </r>
    <r>
      <rPr>
        <b/>
        <sz val="18"/>
        <color theme="1"/>
        <rFont val="Times New Roman"/>
        <family val="1"/>
        <charset val="204"/>
      </rPr>
      <t>Конструкція:</t>
    </r>
    <r>
      <rPr>
        <sz val="18"/>
        <color theme="1"/>
        <rFont val="Times New Roman"/>
        <family val="1"/>
        <charset val="204"/>
      </rPr>
      <t xml:space="preserve"> стійка конструкція; можливість складання для транспортування та зберігання;
</t>
    </r>
    <r>
      <rPr>
        <b/>
        <sz val="18"/>
        <color theme="1"/>
        <rFont val="Times New Roman"/>
        <family val="1"/>
        <charset val="204"/>
      </rPr>
      <t xml:space="preserve">гарантія </t>
    </r>
    <r>
      <rPr>
        <sz val="18"/>
        <color theme="1"/>
        <rFont val="Times New Roman"/>
        <family val="1"/>
        <charset val="204"/>
      </rPr>
      <t xml:space="preserve">— не менше 12 місяців.
</t>
    </r>
    <r>
      <rPr>
        <b/>
        <sz val="18"/>
        <color theme="1"/>
        <rFont val="Times New Roman"/>
        <family val="1"/>
        <charset val="204"/>
      </rPr>
      <t>Обмін та повернення:</t>
    </r>
    <r>
      <rPr>
        <sz val="18"/>
        <color theme="1"/>
        <rFont val="Times New Roman"/>
        <family val="1"/>
        <charset val="204"/>
      </rPr>
      <t xml:space="preserve"> 14 днів з дня покупки</t>
    </r>
  </si>
  <si>
    <t>Прожектор світлодіодний вуличний на акумуляторі 60 LED 100 Вт із сонячною панеллю (HP-5-73) або аналог</t>
  </si>
  <si>
    <r>
      <rPr>
        <b/>
        <sz val="14"/>
        <color theme="1"/>
        <rFont val="Times New Roman"/>
        <family val="1"/>
        <charset val="204"/>
      </rPr>
      <t xml:space="preserve">потужність </t>
    </r>
    <r>
      <rPr>
        <sz val="14"/>
        <color theme="1"/>
        <rFont val="Times New Roman"/>
        <family val="1"/>
        <charset val="204"/>
      </rPr>
      <t xml:space="preserve">— не менше 100 Вт;
LED-джерело світла;
не менше 60 світлодіодів або еквівалентні характеристики світлового потоку;
зовнішня сонячна панель для заряджання акумулятора;
</t>
    </r>
    <r>
      <rPr>
        <b/>
        <sz val="14"/>
        <color theme="1"/>
        <rFont val="Times New Roman"/>
        <family val="1"/>
        <charset val="204"/>
      </rPr>
      <t>потужність сонячної панел</t>
    </r>
    <r>
      <rPr>
        <sz val="14"/>
        <color theme="1"/>
        <rFont val="Times New Roman"/>
        <family val="1"/>
        <charset val="204"/>
      </rPr>
      <t xml:space="preserve">і — не менше 3 Вт;
</t>
    </r>
    <r>
      <rPr>
        <b/>
        <sz val="14"/>
        <color theme="1"/>
        <rFont val="Times New Roman"/>
        <family val="1"/>
        <charset val="204"/>
      </rPr>
      <t>акумулятор</t>
    </r>
    <r>
      <rPr>
        <sz val="14"/>
        <color theme="1"/>
        <rFont val="Times New Roman"/>
        <family val="1"/>
        <charset val="204"/>
      </rPr>
      <t xml:space="preserve"> — не менше 3 А·год;
</t>
    </r>
    <r>
      <rPr>
        <b/>
        <sz val="14"/>
        <color theme="1"/>
        <rFont val="Times New Roman"/>
        <family val="1"/>
        <charset val="204"/>
      </rPr>
      <t>час автономної роботи</t>
    </r>
    <r>
      <rPr>
        <sz val="14"/>
        <color theme="1"/>
        <rFont val="Times New Roman"/>
        <family val="1"/>
        <charset val="204"/>
      </rPr>
      <t xml:space="preserve"> — не менше 10 годин при повному заряді;
</t>
    </r>
    <r>
      <rPr>
        <b/>
        <sz val="14"/>
        <color theme="1"/>
        <rFont val="Times New Roman"/>
        <family val="1"/>
        <charset val="204"/>
      </rPr>
      <t>ступінь захисту корпусу</t>
    </r>
    <r>
      <rPr>
        <sz val="14"/>
        <color theme="1"/>
        <rFont val="Times New Roman"/>
        <family val="1"/>
        <charset val="204"/>
      </rPr>
      <t xml:space="preserve"> — не нижче IP66;
наявність фотодатчика для автоматичного керування освітленням;
можливість ручного керування;
пульт дистанційного керування — так;
</t>
    </r>
    <r>
      <rPr>
        <b/>
        <sz val="14"/>
        <color theme="1"/>
        <rFont val="Times New Roman"/>
        <family val="1"/>
        <charset val="204"/>
      </rPr>
      <t>PIR-датчик руху</t>
    </r>
    <r>
      <rPr>
        <sz val="14"/>
        <color theme="1"/>
        <rFont val="Times New Roman"/>
        <family val="1"/>
        <charset val="204"/>
      </rPr>
      <t xml:space="preserve"> — так;
корпус із матеріалу, стійкого до впливу атмосферних умов;
можливість встановлення на стіну або опору;
сонячна панель повинна мати можливість окремого монтажу від прожектора;
</t>
    </r>
    <r>
      <rPr>
        <b/>
        <sz val="14"/>
        <color theme="1"/>
        <rFont val="Times New Roman"/>
        <family val="1"/>
        <charset val="204"/>
      </rPr>
      <t>гарантія</t>
    </r>
    <r>
      <rPr>
        <sz val="14"/>
        <color theme="1"/>
        <rFont val="Times New Roman"/>
        <family val="1"/>
        <charset val="204"/>
      </rPr>
      <t xml:space="preserve"> — не менше 12 місяців.</t>
    </r>
  </si>
  <si>
    <t>Подовжувач на котушці YATO із заземленням 20 м  або аналог</t>
  </si>
  <si>
    <r>
      <rPr>
        <b/>
        <sz val="14"/>
        <color theme="1"/>
        <rFont val="Times New Roman"/>
        <family val="1"/>
        <charset val="204"/>
      </rPr>
      <t xml:space="preserve">тип </t>
    </r>
    <r>
      <rPr>
        <sz val="14"/>
        <color theme="1"/>
        <rFont val="Times New Roman"/>
        <family val="1"/>
        <charset val="204"/>
      </rPr>
      <t xml:space="preserve">— подовжувач на котушці;
</t>
    </r>
    <r>
      <rPr>
        <b/>
        <sz val="14"/>
        <color theme="1"/>
        <rFont val="Times New Roman"/>
        <family val="1"/>
        <charset val="204"/>
      </rPr>
      <t>довжина кабелю</t>
    </r>
    <r>
      <rPr>
        <sz val="14"/>
        <color theme="1"/>
        <rFont val="Times New Roman"/>
        <family val="1"/>
        <charset val="204"/>
      </rPr>
      <t xml:space="preserve"> — не менше 20 м;
</t>
    </r>
    <r>
      <rPr>
        <b/>
        <sz val="14"/>
        <color theme="1"/>
        <rFont val="Times New Roman"/>
        <family val="1"/>
        <charset val="204"/>
      </rPr>
      <t>робоча напруга</t>
    </r>
    <r>
      <rPr>
        <sz val="14"/>
        <color theme="1"/>
        <rFont val="Times New Roman"/>
        <family val="1"/>
        <charset val="204"/>
      </rPr>
      <t xml:space="preserve"> — 230 В;
</t>
    </r>
    <r>
      <rPr>
        <b/>
        <sz val="14"/>
        <color theme="1"/>
        <rFont val="Times New Roman"/>
        <family val="1"/>
        <charset val="204"/>
      </rPr>
      <t xml:space="preserve">кабель </t>
    </r>
    <r>
      <rPr>
        <sz val="14"/>
        <color theme="1"/>
        <rFont val="Times New Roman"/>
        <family val="1"/>
        <charset val="204"/>
      </rPr>
      <t xml:space="preserve">— 3-жильний;
</t>
    </r>
    <r>
      <rPr>
        <b/>
        <sz val="14"/>
        <color theme="1"/>
        <rFont val="Times New Roman"/>
        <family val="1"/>
        <charset val="204"/>
      </rPr>
      <t xml:space="preserve">переріз жили </t>
    </r>
    <r>
      <rPr>
        <sz val="14"/>
        <color theme="1"/>
        <rFont val="Times New Roman"/>
        <family val="1"/>
        <charset val="204"/>
      </rPr>
      <t xml:space="preserve">— не менше 1,5 мм²;
наявність заземлення;
</t>
    </r>
    <r>
      <rPr>
        <b/>
        <sz val="14"/>
        <color theme="1"/>
        <rFont val="Times New Roman"/>
        <family val="1"/>
        <charset val="204"/>
      </rPr>
      <t xml:space="preserve">ступінь захисту </t>
    </r>
    <r>
      <rPr>
        <sz val="14"/>
        <color theme="1"/>
        <rFont val="Times New Roman"/>
        <family val="1"/>
        <charset val="204"/>
      </rPr>
      <t xml:space="preserve">— не нижче IP44;
наявність захисних шторок та/або кришок на розетках;
захист від вологи;
</t>
    </r>
    <r>
      <rPr>
        <b/>
        <sz val="14"/>
        <color theme="1"/>
        <rFont val="Times New Roman"/>
        <family val="1"/>
        <charset val="204"/>
      </rPr>
      <t xml:space="preserve">максимальний струм </t>
    </r>
    <r>
      <rPr>
        <sz val="14"/>
        <color theme="1"/>
        <rFont val="Times New Roman"/>
        <family val="1"/>
        <charset val="204"/>
      </rPr>
      <t xml:space="preserve">— не менше 4 А;
конструкція на котушці для зручного транспортування та зберігання;
</t>
    </r>
    <r>
      <rPr>
        <b/>
        <sz val="14"/>
        <color theme="1"/>
        <rFont val="Times New Roman"/>
        <family val="1"/>
        <charset val="204"/>
      </rPr>
      <t xml:space="preserve">гарантія </t>
    </r>
    <r>
      <rPr>
        <sz val="14"/>
        <color theme="1"/>
        <rFont val="Times New Roman"/>
        <family val="1"/>
        <charset val="204"/>
      </rPr>
      <t>— не менше 12 місяців.</t>
    </r>
  </si>
  <si>
    <t>Подовжувач на котушці YATO із заземленням 4 гн. 50 м або аналог</t>
  </si>
  <si>
    <r>
      <rPr>
        <b/>
        <sz val="14"/>
        <color theme="1"/>
        <rFont val="Times New Roman"/>
        <family val="1"/>
        <charset val="204"/>
      </rPr>
      <t>довжина кабелю</t>
    </r>
    <r>
      <rPr>
        <sz val="14"/>
        <color theme="1"/>
        <rFont val="Times New Roman"/>
        <family val="1"/>
        <charset val="204"/>
      </rPr>
      <t xml:space="preserve"> — не менше 50 м;
</t>
    </r>
    <r>
      <rPr>
        <b/>
        <sz val="14"/>
        <color theme="1"/>
        <rFont val="Times New Roman"/>
        <family val="1"/>
        <charset val="204"/>
      </rPr>
      <t>робоча напруга</t>
    </r>
    <r>
      <rPr>
        <sz val="14"/>
        <color theme="1"/>
        <rFont val="Times New Roman"/>
        <family val="1"/>
        <charset val="204"/>
      </rPr>
      <t xml:space="preserve"> — 230 В;
</t>
    </r>
    <r>
      <rPr>
        <b/>
        <sz val="14"/>
        <color theme="1"/>
        <rFont val="Times New Roman"/>
        <family val="1"/>
        <charset val="204"/>
      </rPr>
      <t>кількість розеток</t>
    </r>
    <r>
      <rPr>
        <sz val="14"/>
        <color theme="1"/>
        <rFont val="Times New Roman"/>
        <family val="1"/>
        <charset val="204"/>
      </rPr>
      <t xml:space="preserve"> — 4 шт.;
розетки із заземленням;
</t>
    </r>
    <r>
      <rPr>
        <b/>
        <sz val="14"/>
        <color theme="1"/>
        <rFont val="Times New Roman"/>
        <family val="1"/>
        <charset val="204"/>
      </rPr>
      <t xml:space="preserve">кабель </t>
    </r>
    <r>
      <rPr>
        <sz val="14"/>
        <color theme="1"/>
        <rFont val="Times New Roman"/>
        <family val="1"/>
        <charset val="204"/>
      </rPr>
      <t xml:space="preserve">— 3-жильний;
</t>
    </r>
    <r>
      <rPr>
        <b/>
        <sz val="14"/>
        <color theme="1"/>
        <rFont val="Times New Roman"/>
        <family val="1"/>
        <charset val="204"/>
      </rPr>
      <t>переріз жили</t>
    </r>
    <r>
      <rPr>
        <sz val="14"/>
        <color theme="1"/>
        <rFont val="Times New Roman"/>
        <family val="1"/>
        <charset val="204"/>
      </rPr>
      <t xml:space="preserve"> — не менше 2,5 мм²;
</t>
    </r>
    <r>
      <rPr>
        <b/>
        <sz val="14"/>
        <color theme="1"/>
        <rFont val="Times New Roman"/>
        <family val="1"/>
        <charset val="204"/>
      </rPr>
      <t>максимальний струм</t>
    </r>
    <r>
      <rPr>
        <sz val="14"/>
        <color theme="1"/>
        <rFont val="Times New Roman"/>
        <family val="1"/>
        <charset val="204"/>
      </rPr>
      <t xml:space="preserve"> — не менше 16 А;
</t>
    </r>
    <r>
      <rPr>
        <b/>
        <sz val="14"/>
        <color theme="1"/>
        <rFont val="Times New Roman"/>
        <family val="1"/>
        <charset val="204"/>
      </rPr>
      <t>ступінь захисту</t>
    </r>
    <r>
      <rPr>
        <sz val="14"/>
        <color theme="1"/>
        <rFont val="Times New Roman"/>
        <family val="1"/>
        <charset val="204"/>
      </rPr>
      <t xml:space="preserve"> — не нижче IP44;
захист від вологи;
захисні шторки та/або ковпачки на розетках;
конструкція на котушці;
міцний та зносостійкий корпус;
</t>
    </r>
    <r>
      <rPr>
        <b/>
        <sz val="14"/>
        <color theme="1"/>
        <rFont val="Times New Roman"/>
        <family val="1"/>
        <charset val="204"/>
      </rPr>
      <t xml:space="preserve">гарантія </t>
    </r>
    <r>
      <rPr>
        <sz val="14"/>
        <color theme="1"/>
        <rFont val="Times New Roman"/>
        <family val="1"/>
        <charset val="204"/>
      </rPr>
      <t>— не менше 12 місяців.</t>
    </r>
  </si>
  <si>
    <t>Дошка магнітна сухостираєма Buromax, 100х150 см або аналог</t>
  </si>
  <si>
    <r>
      <t xml:space="preserve">
</t>
    </r>
    <r>
      <rPr>
        <b/>
        <sz val="12"/>
        <color theme="1"/>
        <rFont val="Times New Roman"/>
        <family val="1"/>
        <charset val="204"/>
      </rPr>
      <t xml:space="preserve">Тип:	</t>
    </r>
    <r>
      <rPr>
        <sz val="12"/>
        <color theme="1"/>
        <rFont val="Times New Roman"/>
        <family val="1"/>
        <charset val="204"/>
      </rPr>
      <t xml:space="preserve">Магнітно-маркерна дошка
</t>
    </r>
    <r>
      <rPr>
        <b/>
        <sz val="12"/>
        <color theme="1"/>
        <rFont val="Times New Roman"/>
        <family val="1"/>
        <charset val="204"/>
      </rPr>
      <t>Призначення:</t>
    </r>
    <r>
      <rPr>
        <sz val="12"/>
        <color theme="1"/>
        <rFont val="Times New Roman"/>
        <family val="1"/>
        <charset val="204"/>
      </rPr>
      <t xml:space="preserve">	Для проведення презентацій, тренінгів, навчання, планування та відображення інформації
</t>
    </r>
    <r>
      <rPr>
        <b/>
        <sz val="12"/>
        <color theme="1"/>
        <rFont val="Times New Roman"/>
        <family val="1"/>
        <charset val="204"/>
      </rPr>
      <t>Спосіб встановлення:</t>
    </r>
    <r>
      <rPr>
        <sz val="12"/>
        <color theme="1"/>
        <rFont val="Times New Roman"/>
        <family val="1"/>
        <charset val="204"/>
      </rPr>
      <t xml:space="preserve">	Настінний
</t>
    </r>
    <r>
      <rPr>
        <b/>
        <sz val="12"/>
        <color theme="1"/>
        <rFont val="Times New Roman"/>
        <family val="1"/>
        <charset val="204"/>
      </rPr>
      <t>Розмір дошки:</t>
    </r>
    <r>
      <rPr>
        <sz val="12"/>
        <color theme="1"/>
        <rFont val="Times New Roman"/>
        <family val="1"/>
        <charset val="204"/>
      </rPr>
      <t xml:space="preserve">	100 × 150 см
</t>
    </r>
    <r>
      <rPr>
        <b/>
        <sz val="12"/>
        <color theme="1"/>
        <rFont val="Times New Roman"/>
        <family val="1"/>
        <charset val="204"/>
      </rPr>
      <t>Орієнтація:</t>
    </r>
    <r>
      <rPr>
        <sz val="12"/>
        <color theme="1"/>
        <rFont val="Times New Roman"/>
        <family val="1"/>
        <charset val="204"/>
      </rPr>
      <t xml:space="preserve">	Горизонтальна
</t>
    </r>
    <r>
      <rPr>
        <b/>
        <sz val="12"/>
        <color theme="1"/>
        <rFont val="Times New Roman"/>
        <family val="1"/>
        <charset val="204"/>
      </rPr>
      <t xml:space="preserve">Робоча поверхня: </t>
    </r>
    <r>
      <rPr>
        <sz val="12"/>
        <color theme="1"/>
        <rFont val="Times New Roman"/>
        <family val="1"/>
        <charset val="204"/>
      </rPr>
      <t xml:space="preserve">Металева, магнітна, придатна для письма маркерами сухого стирання
</t>
    </r>
    <r>
      <rPr>
        <b/>
        <sz val="12"/>
        <color theme="1"/>
        <rFont val="Times New Roman"/>
        <family val="1"/>
        <charset val="204"/>
      </rPr>
      <t xml:space="preserve">Покриття поверхні: </t>
    </r>
    <r>
      <rPr>
        <sz val="12"/>
        <color theme="1"/>
        <rFont val="Times New Roman"/>
        <family val="1"/>
        <charset val="204"/>
      </rPr>
      <t xml:space="preserve">	Спеціальне покриття, що забезпечує легке стирання написів маркерами сухого стирання
</t>
    </r>
    <r>
      <rPr>
        <b/>
        <sz val="12"/>
        <color theme="1"/>
        <rFont val="Times New Roman"/>
        <family val="1"/>
        <charset val="204"/>
      </rPr>
      <t>Магнітні властивості:</t>
    </r>
    <r>
      <rPr>
        <sz val="12"/>
        <color theme="1"/>
        <rFont val="Times New Roman"/>
        <family val="1"/>
        <charset val="204"/>
      </rPr>
      <t xml:space="preserve">	Поверхня повинна забезпечувати можливість кріплення інформаційних матеріалів за допомогою магнітів
</t>
    </r>
    <r>
      <rPr>
        <b/>
        <sz val="12"/>
        <color theme="1"/>
        <rFont val="Times New Roman"/>
        <family val="1"/>
        <charset val="204"/>
      </rPr>
      <t xml:space="preserve">Рамка: </t>
    </r>
    <r>
      <rPr>
        <sz val="12"/>
        <color theme="1"/>
        <rFont val="Times New Roman"/>
        <family val="1"/>
        <charset val="204"/>
      </rPr>
      <t xml:space="preserve">Алюмінієва або еквівалентна за міцністю
</t>
    </r>
    <r>
      <rPr>
        <b/>
        <sz val="12"/>
        <color theme="1"/>
        <rFont val="Times New Roman"/>
        <family val="1"/>
        <charset val="204"/>
      </rPr>
      <t xml:space="preserve">Кути рамки: </t>
    </r>
    <r>
      <rPr>
        <sz val="12"/>
        <color theme="1"/>
        <rFont val="Times New Roman"/>
        <family val="1"/>
        <charset val="204"/>
      </rPr>
      <t xml:space="preserve">Із захисними пластиковими вставками/накладками або аналогічним рішенням
</t>
    </r>
    <r>
      <rPr>
        <b/>
        <sz val="12"/>
        <color theme="1"/>
        <rFont val="Times New Roman"/>
        <family val="1"/>
        <charset val="204"/>
      </rPr>
      <t>Поличка:</t>
    </r>
    <r>
      <rPr>
        <sz val="12"/>
        <color theme="1"/>
        <rFont val="Times New Roman"/>
        <family val="1"/>
        <charset val="204"/>
      </rPr>
      <t xml:space="preserve">	Вбудована/навісна поличка для маркерів та приладдя
</t>
    </r>
    <r>
      <rPr>
        <b/>
        <sz val="12"/>
        <color theme="1"/>
        <rFont val="Times New Roman"/>
        <family val="1"/>
        <charset val="204"/>
      </rPr>
      <t>Комплектація:</t>
    </r>
    <r>
      <rPr>
        <sz val="12"/>
        <color theme="1"/>
        <rFont val="Times New Roman"/>
        <family val="1"/>
        <charset val="204"/>
      </rPr>
      <t xml:space="preserve">	Комплект для настінного кріплення
</t>
    </r>
    <r>
      <rPr>
        <b/>
        <sz val="12"/>
        <color theme="1"/>
        <rFont val="Times New Roman"/>
        <family val="1"/>
        <charset val="204"/>
      </rPr>
      <t>Кріплення:</t>
    </r>
    <r>
      <rPr>
        <sz val="12"/>
        <color theme="1"/>
        <rFont val="Times New Roman"/>
        <family val="1"/>
        <charset val="204"/>
      </rPr>
      <t xml:space="preserve">	Можливість надійного настінного монтажу
</t>
    </r>
    <r>
      <rPr>
        <b/>
        <sz val="12"/>
        <color theme="1"/>
        <rFont val="Times New Roman"/>
        <family val="1"/>
        <charset val="204"/>
      </rPr>
      <t>Колір поверхні:</t>
    </r>
    <r>
      <rPr>
        <sz val="12"/>
        <color theme="1"/>
        <rFont val="Times New Roman"/>
        <family val="1"/>
        <charset val="204"/>
      </rPr>
      <t xml:space="preserve">	Білий
</t>
    </r>
    <r>
      <rPr>
        <b/>
        <sz val="12"/>
        <color theme="1"/>
        <rFont val="Times New Roman"/>
        <family val="1"/>
        <charset val="204"/>
      </rPr>
      <t xml:space="preserve">Колір рамки	: </t>
    </r>
    <r>
      <rPr>
        <sz val="12"/>
        <color theme="1"/>
        <rFont val="Times New Roman"/>
        <family val="1"/>
        <charset val="204"/>
      </rPr>
      <t xml:space="preserve">Сріблястий/алюмінієвий або нейтральний
</t>
    </r>
    <r>
      <rPr>
        <b/>
        <sz val="12"/>
        <color theme="1"/>
        <rFont val="Times New Roman"/>
        <family val="1"/>
        <charset val="204"/>
      </rPr>
      <t>Комплектність:</t>
    </r>
    <r>
      <rPr>
        <sz val="12"/>
        <color theme="1"/>
        <rFont val="Times New Roman"/>
        <family val="1"/>
        <charset val="204"/>
      </rPr>
      <t xml:space="preserve">	Дошка, елементи кріплення, поличка для приладдя
</t>
    </r>
    <r>
      <rPr>
        <b/>
        <sz val="12"/>
        <color theme="1"/>
        <rFont val="Times New Roman"/>
        <family val="1"/>
        <charset val="204"/>
      </rPr>
      <t>Гарантія:</t>
    </r>
    <r>
      <rPr>
        <sz val="12"/>
        <color theme="1"/>
        <rFont val="Times New Roman"/>
        <family val="1"/>
        <charset val="204"/>
      </rPr>
      <t xml:space="preserve">	Не менше 12 місяців</t>
    </r>
  </si>
  <si>
    <t>Контейнер з ручками 40л 37,5*53,5*29см універсальний №48 або аналог</t>
  </si>
  <si>
    <t>Фліпчарт на тринозі магнітно-маркерний Buromax 70х100 см або аналог</t>
  </si>
  <si>
    <t>Скляна маркерна магнітна дошка 900×600 мм, чорна або аналог</t>
  </si>
  <si>
    <r>
      <rPr>
        <b/>
        <sz val="14"/>
        <color theme="1"/>
        <rFont val="Times New Roman"/>
        <family val="1"/>
        <charset val="204"/>
      </rPr>
      <t xml:space="preserve">Тип:	</t>
    </r>
    <r>
      <rPr>
        <sz val="14"/>
        <color theme="1"/>
        <rFont val="Times New Roman"/>
        <family val="1"/>
        <charset val="204"/>
      </rPr>
      <t xml:space="preserve">Настінна магнітна маркерна дошка
</t>
    </r>
    <r>
      <rPr>
        <b/>
        <sz val="14"/>
        <color theme="1"/>
        <rFont val="Times New Roman"/>
        <family val="1"/>
        <charset val="204"/>
      </rPr>
      <t>Розмір:</t>
    </r>
    <r>
      <rPr>
        <sz val="14"/>
        <color theme="1"/>
        <rFont val="Times New Roman"/>
        <family val="1"/>
        <charset val="204"/>
      </rPr>
      <t xml:space="preserve">	900 × 600 мм
</t>
    </r>
    <r>
      <rPr>
        <b/>
        <sz val="14"/>
        <color theme="1"/>
        <rFont val="Times New Roman"/>
        <family val="1"/>
        <charset val="204"/>
      </rPr>
      <t>Матеріал робочої поверхні:</t>
    </r>
    <r>
      <rPr>
        <sz val="14"/>
        <color theme="1"/>
        <rFont val="Times New Roman"/>
        <family val="1"/>
        <charset val="204"/>
      </rPr>
      <t xml:space="preserve">	Загартоване скло
</t>
    </r>
    <r>
      <rPr>
        <b/>
        <sz val="14"/>
        <color theme="1"/>
        <rFont val="Times New Roman"/>
        <family val="1"/>
        <charset val="204"/>
      </rPr>
      <t>Товщина скла:</t>
    </r>
    <r>
      <rPr>
        <sz val="14"/>
        <color theme="1"/>
        <rFont val="Times New Roman"/>
        <family val="1"/>
        <charset val="204"/>
      </rPr>
      <t xml:space="preserve">	Не менше 4 мм
</t>
    </r>
    <r>
      <rPr>
        <b/>
        <sz val="14"/>
        <color theme="1"/>
        <rFont val="Times New Roman"/>
        <family val="1"/>
        <charset val="204"/>
      </rPr>
      <t>Колір робочої поверхні:</t>
    </r>
    <r>
      <rPr>
        <sz val="14"/>
        <color theme="1"/>
        <rFont val="Times New Roman"/>
        <family val="1"/>
        <charset val="204"/>
      </rPr>
      <t xml:space="preserve">	Чорний
</t>
    </r>
    <r>
      <rPr>
        <b/>
        <sz val="14"/>
        <color theme="1"/>
        <rFont val="Times New Roman"/>
        <family val="1"/>
        <charset val="204"/>
      </rPr>
      <t>Поверхня:</t>
    </r>
    <r>
      <rPr>
        <sz val="14"/>
        <color theme="1"/>
        <rFont val="Times New Roman"/>
        <family val="1"/>
        <charset val="204"/>
      </rPr>
      <t xml:space="preserve">	Гладка, призначена для багаторазового нанесення та стирання написів маркерами для скла
</t>
    </r>
    <r>
      <rPr>
        <b/>
        <sz val="14"/>
        <color theme="1"/>
        <rFont val="Times New Roman"/>
        <family val="1"/>
        <charset val="204"/>
      </rPr>
      <t>Магнітні властивості:</t>
    </r>
    <r>
      <rPr>
        <sz val="14"/>
        <color theme="1"/>
        <rFont val="Times New Roman"/>
        <family val="1"/>
        <charset val="204"/>
      </rPr>
      <t xml:space="preserve">	Наявність металевої основи під склом, що забезпечує можливість кріплення паперу та інших матеріалів магнітами
</t>
    </r>
    <r>
      <rPr>
        <b/>
        <sz val="14"/>
        <color theme="1"/>
        <rFont val="Times New Roman"/>
        <family val="1"/>
        <charset val="204"/>
      </rPr>
      <t>Кріплення:</t>
    </r>
    <r>
      <rPr>
        <sz val="14"/>
        <color theme="1"/>
        <rFont val="Times New Roman"/>
        <family val="1"/>
        <charset val="204"/>
      </rPr>
      <t xml:space="preserve">	Настінне, з необхідними елементами для надійного встановлення
</t>
    </r>
    <r>
      <rPr>
        <b/>
        <sz val="14"/>
        <color theme="1"/>
        <rFont val="Times New Roman"/>
        <family val="1"/>
        <charset val="204"/>
      </rPr>
      <t>Стійкість поверхні:</t>
    </r>
    <r>
      <rPr>
        <sz val="14"/>
        <color theme="1"/>
        <rFont val="Times New Roman"/>
        <family val="1"/>
        <charset val="204"/>
      </rPr>
      <t xml:space="preserve">	Робоча поверхня повинна легко очищуватися від написів без пошкодження покриття
</t>
    </r>
    <r>
      <rPr>
        <b/>
        <sz val="14"/>
        <color theme="1"/>
        <rFont val="Times New Roman"/>
        <family val="1"/>
        <charset val="204"/>
      </rPr>
      <t>Сумісність з маркерами:</t>
    </r>
    <r>
      <rPr>
        <sz val="14"/>
        <color theme="1"/>
        <rFont val="Times New Roman"/>
        <family val="1"/>
        <charset val="204"/>
      </rPr>
      <t xml:space="preserve">	Придатна для використання з крейдовими/маркерними засобами, призначеними для скляних поверхонь
</t>
    </r>
    <r>
      <rPr>
        <b/>
        <sz val="14"/>
        <color theme="1"/>
        <rFont val="Times New Roman"/>
        <family val="1"/>
        <charset val="204"/>
      </rPr>
      <t>Комплектація:</t>
    </r>
    <r>
      <rPr>
        <sz val="14"/>
        <color theme="1"/>
        <rFont val="Times New Roman"/>
        <family val="1"/>
        <charset val="204"/>
      </rPr>
      <t xml:space="preserve">	Дошка та настінні кріплення
</t>
    </r>
    <r>
      <rPr>
        <b/>
        <sz val="14"/>
        <color theme="1"/>
        <rFont val="Times New Roman"/>
        <family val="1"/>
        <charset val="204"/>
      </rPr>
      <t>Додаткове приладдя:</t>
    </r>
    <r>
      <rPr>
        <sz val="14"/>
        <color theme="1"/>
        <rFont val="Times New Roman"/>
        <family val="1"/>
        <charset val="204"/>
      </rPr>
      <t xml:space="preserve">	Маркери, губка та магніти можуть не входити до комплекту
</t>
    </r>
    <r>
      <rPr>
        <b/>
        <sz val="14"/>
        <color theme="1"/>
        <rFont val="Times New Roman"/>
        <family val="1"/>
        <charset val="204"/>
      </rPr>
      <t>Призначення:</t>
    </r>
    <r>
      <rPr>
        <sz val="14"/>
        <color theme="1"/>
        <rFont val="Times New Roman"/>
        <family val="1"/>
        <charset val="204"/>
      </rPr>
      <t xml:space="preserve">	Для нанесення схем, написів, повідомлень, планів, календарів та іншої інформації
</t>
    </r>
    <r>
      <rPr>
        <b/>
        <sz val="14"/>
        <color theme="1"/>
        <rFont val="Times New Roman"/>
        <family val="1"/>
        <charset val="204"/>
      </rPr>
      <t>Гарантія:</t>
    </r>
    <r>
      <rPr>
        <sz val="14"/>
        <color theme="1"/>
        <rFont val="Times New Roman"/>
        <family val="1"/>
        <charset val="204"/>
      </rPr>
      <t xml:space="preserve">	Не менше 12 місяців або відповідно до гарантії виробника</t>
    </r>
  </si>
  <si>
    <r>
      <rPr>
        <b/>
        <sz val="14"/>
        <color theme="1"/>
        <rFont val="Times New Roman"/>
        <family val="1"/>
        <charset val="204"/>
      </rPr>
      <t xml:space="preserve">Тип: </t>
    </r>
    <r>
      <rPr>
        <sz val="14"/>
        <color theme="1"/>
        <rFont val="Times New Roman"/>
        <family val="1"/>
        <charset val="204"/>
      </rPr>
      <t xml:space="preserve">Фліпчарт магнітно-маркерний
</t>
    </r>
    <r>
      <rPr>
        <b/>
        <sz val="14"/>
        <color theme="1"/>
        <rFont val="Times New Roman"/>
        <family val="1"/>
        <charset val="204"/>
      </rPr>
      <t>Встановлення:</t>
    </r>
    <r>
      <rPr>
        <sz val="14"/>
        <color theme="1"/>
        <rFont val="Times New Roman"/>
        <family val="1"/>
        <charset val="204"/>
      </rPr>
      <t xml:space="preserve">	Підлогове, на штативі-тринозі
</t>
    </r>
    <r>
      <rPr>
        <b/>
        <sz val="14"/>
        <color theme="1"/>
        <rFont val="Times New Roman"/>
        <family val="1"/>
        <charset val="204"/>
      </rPr>
      <t>Робоча поверхня:</t>
    </r>
    <r>
      <rPr>
        <sz val="14"/>
        <color theme="1"/>
        <rFont val="Times New Roman"/>
        <family val="1"/>
        <charset val="204"/>
      </rPr>
      <t xml:space="preserve">	Магнітно-маркерна, металева
</t>
    </r>
    <r>
      <rPr>
        <b/>
        <sz val="14"/>
        <color theme="1"/>
        <rFont val="Times New Roman"/>
        <family val="1"/>
        <charset val="204"/>
      </rPr>
      <t>Розмір робочої поверхні:</t>
    </r>
    <r>
      <rPr>
        <sz val="14"/>
        <color theme="1"/>
        <rFont val="Times New Roman"/>
        <family val="1"/>
        <charset val="204"/>
      </rPr>
      <t xml:space="preserve">	70 × 100 см
</t>
    </r>
    <r>
      <rPr>
        <b/>
        <sz val="14"/>
        <color theme="1"/>
        <rFont val="Times New Roman"/>
        <family val="1"/>
        <charset val="204"/>
      </rPr>
      <t>Покриття:</t>
    </r>
    <r>
      <rPr>
        <sz val="14"/>
        <color theme="1"/>
        <rFont val="Times New Roman"/>
        <family val="1"/>
        <charset val="204"/>
      </rPr>
      <t xml:space="preserve">	Спеціальне покриття для нанесення написів маркерами сухого стирання
</t>
    </r>
    <r>
      <rPr>
        <b/>
        <sz val="14"/>
        <color theme="1"/>
        <rFont val="Times New Roman"/>
        <family val="1"/>
        <charset val="204"/>
      </rPr>
      <t xml:space="preserve">Магнітні властивості: </t>
    </r>
    <r>
      <rPr>
        <sz val="14"/>
        <color theme="1"/>
        <rFont val="Times New Roman"/>
        <family val="1"/>
        <charset val="204"/>
      </rPr>
      <t xml:space="preserve">Поверхня повинна дозволяти кріплення документів, паперу та інших матеріалів за допомогою магнітів
</t>
    </r>
    <r>
      <rPr>
        <b/>
        <sz val="14"/>
        <color theme="1"/>
        <rFont val="Times New Roman"/>
        <family val="1"/>
        <charset val="204"/>
      </rPr>
      <t>Рамка:</t>
    </r>
    <r>
      <rPr>
        <sz val="14"/>
        <color theme="1"/>
        <rFont val="Times New Roman"/>
        <family val="1"/>
        <charset val="204"/>
      </rPr>
      <t xml:space="preserve">	Алюмінієва або з іншого легкого та міцного матеріалу
</t>
    </r>
    <r>
      <rPr>
        <b/>
        <sz val="14"/>
        <color theme="1"/>
        <rFont val="Times New Roman"/>
        <family val="1"/>
        <charset val="204"/>
      </rPr>
      <t>Штатив:</t>
    </r>
    <r>
      <rPr>
        <sz val="14"/>
        <color theme="1"/>
        <rFont val="Times New Roman"/>
        <family val="1"/>
        <charset val="204"/>
      </rPr>
      <t xml:space="preserve">	Тринога, стійка конструкція
</t>
    </r>
    <r>
      <rPr>
        <b/>
        <sz val="14"/>
        <color theme="1"/>
        <rFont val="Times New Roman"/>
        <family val="1"/>
        <charset val="204"/>
      </rPr>
      <t>Регулювання висоти:</t>
    </r>
    <r>
      <rPr>
        <sz val="14"/>
        <color theme="1"/>
        <rFont val="Times New Roman"/>
        <family val="1"/>
        <charset val="204"/>
      </rPr>
      <t xml:space="preserve">	Наявність регулювання висоти; рекомендований діапазон  140–170 см
</t>
    </r>
    <r>
      <rPr>
        <b/>
        <sz val="14"/>
        <color theme="1"/>
        <rFont val="Times New Roman"/>
        <family val="1"/>
        <charset val="204"/>
      </rPr>
      <t>Кріплення паперового блоку:</t>
    </r>
    <r>
      <rPr>
        <sz val="14"/>
        <color theme="1"/>
        <rFont val="Times New Roman"/>
        <family val="1"/>
        <charset val="204"/>
      </rPr>
      <t xml:space="preserve">	Наявність універсального притискного механізму/кріплення для паперового блоку
</t>
    </r>
    <r>
      <rPr>
        <b/>
        <sz val="14"/>
        <color theme="1"/>
        <rFont val="Times New Roman"/>
        <family val="1"/>
        <charset val="204"/>
      </rPr>
      <t>Лоток для приладдя:</t>
    </r>
    <r>
      <rPr>
        <sz val="14"/>
        <color theme="1"/>
        <rFont val="Times New Roman"/>
        <family val="1"/>
        <charset val="204"/>
      </rPr>
      <t xml:space="preserve">	Наявність полиці/лотка для маркерів та іншого приладдя
</t>
    </r>
    <r>
      <rPr>
        <b/>
        <sz val="14"/>
        <color theme="1"/>
        <rFont val="Times New Roman"/>
        <family val="1"/>
        <charset val="204"/>
      </rPr>
      <t>Мобільність:</t>
    </r>
    <r>
      <rPr>
        <sz val="14"/>
        <color theme="1"/>
        <rFont val="Times New Roman"/>
        <family val="1"/>
        <charset val="204"/>
      </rPr>
      <t xml:space="preserve">	Конструкція повинна забезпечувати можливість зручного переміщення та транспортування
</t>
    </r>
    <r>
      <rPr>
        <b/>
        <sz val="14"/>
        <color theme="1"/>
        <rFont val="Times New Roman"/>
        <family val="1"/>
        <charset val="204"/>
      </rPr>
      <t xml:space="preserve">Призначення:	</t>
    </r>
    <r>
      <rPr>
        <sz val="14"/>
        <color theme="1"/>
        <rFont val="Times New Roman"/>
        <family val="1"/>
        <charset val="204"/>
      </rPr>
      <t xml:space="preserve">Для проведення презентацій, тренінгів, навчальних заходів, нарад та доповідей
</t>
    </r>
    <r>
      <rPr>
        <b/>
        <sz val="14"/>
        <color theme="1"/>
        <rFont val="Times New Roman"/>
        <family val="1"/>
        <charset val="204"/>
      </rPr>
      <t>Комплектація:</t>
    </r>
    <r>
      <rPr>
        <sz val="14"/>
        <color theme="1"/>
        <rFont val="Times New Roman"/>
        <family val="1"/>
        <charset val="204"/>
      </rPr>
      <t xml:space="preserve">	Фліпчарт, штатив-тринога, лоток для приладдя та всі необхідні елементи для складання та використання
</t>
    </r>
    <r>
      <rPr>
        <b/>
        <sz val="14"/>
        <color theme="1"/>
        <rFont val="Times New Roman"/>
        <family val="1"/>
        <charset val="204"/>
      </rPr>
      <t xml:space="preserve">Колір: </t>
    </r>
    <r>
      <rPr>
        <sz val="14"/>
        <color theme="1"/>
        <rFont val="Times New Roman"/>
        <family val="1"/>
        <charset val="204"/>
      </rPr>
      <t xml:space="preserve">Білий колір робочої поверхні; колір рамки — нейтральний
</t>
    </r>
    <r>
      <rPr>
        <b/>
        <sz val="14"/>
        <color theme="1"/>
        <rFont val="Times New Roman"/>
        <family val="1"/>
        <charset val="204"/>
      </rPr>
      <t>Гарантія:</t>
    </r>
    <r>
      <rPr>
        <sz val="14"/>
        <color theme="1"/>
        <rFont val="Times New Roman"/>
        <family val="1"/>
        <charset val="204"/>
      </rPr>
      <t xml:space="preserve">	Не менше 12 місяців або відповідно до гарантії виробника</t>
    </r>
  </si>
  <si>
    <t>Проекційний екран на тринозі 4:3 87'' (174*130 см) Acer T87-S01MWабо аналог</t>
  </si>
  <si>
    <r>
      <rPr>
        <b/>
        <sz val="14"/>
        <color theme="1"/>
        <rFont val="Times New Roman"/>
        <family val="1"/>
        <charset val="204"/>
      </rPr>
      <t>Тип:</t>
    </r>
    <r>
      <rPr>
        <sz val="14"/>
        <color theme="1"/>
        <rFont val="Times New Roman"/>
        <family val="1"/>
        <charset val="204"/>
      </rPr>
      <t xml:space="preserve">	Переносний проекційний екран на тринозі
</t>
    </r>
    <r>
      <rPr>
        <b/>
        <sz val="14"/>
        <color theme="1"/>
        <rFont val="Times New Roman"/>
        <family val="1"/>
        <charset val="204"/>
      </rPr>
      <t>Конструкція:</t>
    </r>
    <r>
      <rPr>
        <sz val="14"/>
        <color theme="1"/>
        <rFont val="Times New Roman"/>
        <family val="1"/>
        <charset val="204"/>
      </rPr>
      <t xml:space="preserve">	На стійці/штативі-тринозі
</t>
    </r>
    <r>
      <rPr>
        <b/>
        <sz val="14"/>
        <color theme="1"/>
        <rFont val="Times New Roman"/>
        <family val="1"/>
        <charset val="204"/>
      </rPr>
      <t>Діагональ:</t>
    </r>
    <r>
      <rPr>
        <sz val="14"/>
        <color theme="1"/>
        <rFont val="Times New Roman"/>
        <family val="1"/>
        <charset val="204"/>
      </rPr>
      <t xml:space="preserve">	87 дюймів або в межах 81–99 дюймів
</t>
    </r>
    <r>
      <rPr>
        <b/>
        <sz val="14"/>
        <color theme="1"/>
        <rFont val="Times New Roman"/>
        <family val="1"/>
        <charset val="204"/>
      </rPr>
      <t>Формат екрану:</t>
    </r>
    <r>
      <rPr>
        <sz val="14"/>
        <color theme="1"/>
        <rFont val="Times New Roman"/>
        <family val="1"/>
        <charset val="204"/>
      </rPr>
      <t xml:space="preserve">	4:3
</t>
    </r>
    <r>
      <rPr>
        <b/>
        <sz val="14"/>
        <color theme="1"/>
        <rFont val="Times New Roman"/>
        <family val="1"/>
        <charset val="204"/>
      </rPr>
      <t xml:space="preserve">Ширина полотна: </t>
    </r>
    <r>
      <rPr>
        <sz val="14"/>
        <color theme="1"/>
        <rFont val="Times New Roman"/>
        <family val="1"/>
        <charset val="204"/>
      </rPr>
      <t xml:space="preserve">174 см (±5 см)
</t>
    </r>
    <r>
      <rPr>
        <b/>
        <sz val="14"/>
        <color theme="1"/>
        <rFont val="Times New Roman"/>
        <family val="1"/>
        <charset val="204"/>
      </rPr>
      <t xml:space="preserve">Висота полотна:	</t>
    </r>
    <r>
      <rPr>
        <sz val="14"/>
        <color theme="1"/>
        <rFont val="Times New Roman"/>
        <family val="1"/>
        <charset val="204"/>
      </rPr>
      <t xml:space="preserve">Орієнтовно 130 см (±5 см)
</t>
    </r>
    <r>
      <rPr>
        <b/>
        <sz val="14"/>
        <color theme="1"/>
        <rFont val="Times New Roman"/>
        <family val="1"/>
        <charset val="204"/>
      </rPr>
      <t xml:space="preserve">Матеріал полотна	: </t>
    </r>
    <r>
      <rPr>
        <sz val="14"/>
        <color theme="1"/>
        <rFont val="Times New Roman"/>
        <family val="1"/>
        <charset val="204"/>
      </rPr>
      <t xml:space="preserve">Матове проекційне полотно типу Matte White або еквівалент
</t>
    </r>
    <r>
      <rPr>
        <b/>
        <sz val="14"/>
        <color theme="1"/>
        <rFont val="Times New Roman"/>
        <family val="1"/>
        <charset val="204"/>
      </rPr>
      <t>Колір полотна:</t>
    </r>
    <r>
      <rPr>
        <sz val="14"/>
        <color theme="1"/>
        <rFont val="Times New Roman"/>
        <family val="1"/>
        <charset val="204"/>
      </rPr>
      <t xml:space="preserve">	Білий
</t>
    </r>
    <r>
      <rPr>
        <b/>
        <sz val="14"/>
        <color theme="1"/>
        <rFont val="Times New Roman"/>
        <family val="1"/>
        <charset val="204"/>
      </rPr>
      <t>Тип проекції:</t>
    </r>
    <r>
      <rPr>
        <sz val="14"/>
        <color theme="1"/>
        <rFont val="Times New Roman"/>
        <family val="1"/>
        <charset val="204"/>
      </rPr>
      <t xml:space="preserve">	Фронтальна (пряма) проекція
</t>
    </r>
    <r>
      <rPr>
        <b/>
        <sz val="14"/>
        <color theme="1"/>
        <rFont val="Times New Roman"/>
        <family val="1"/>
        <charset val="204"/>
      </rPr>
      <t>Кут перегляду:</t>
    </r>
    <r>
      <rPr>
        <sz val="14"/>
        <color theme="1"/>
        <rFont val="Times New Roman"/>
        <family val="1"/>
        <charset val="204"/>
      </rPr>
      <t xml:space="preserve">	Не менше 160°
</t>
    </r>
    <r>
      <rPr>
        <b/>
        <sz val="14"/>
        <color theme="1"/>
        <rFont val="Times New Roman"/>
        <family val="1"/>
        <charset val="204"/>
      </rPr>
      <t>Стійка/тринога:</t>
    </r>
    <r>
      <rPr>
        <sz val="14"/>
        <color theme="1"/>
        <rFont val="Times New Roman"/>
        <family val="1"/>
        <charset val="204"/>
      </rPr>
      <t xml:space="preserve">	Стійка та складна конструкція, що забезпечує стабільне встановлення екрану
</t>
    </r>
    <r>
      <rPr>
        <b/>
        <sz val="14"/>
        <color theme="1"/>
        <rFont val="Times New Roman"/>
        <family val="1"/>
        <charset val="204"/>
      </rPr>
      <t>Мобільність:</t>
    </r>
    <r>
      <rPr>
        <sz val="14"/>
        <color theme="1"/>
        <rFont val="Times New Roman"/>
        <family val="1"/>
        <charset val="204"/>
      </rPr>
      <t xml:space="preserve">	Можливість складання та транспортування
</t>
    </r>
    <r>
      <rPr>
        <b/>
        <sz val="14"/>
        <color theme="1"/>
        <rFont val="Times New Roman"/>
        <family val="1"/>
        <charset val="204"/>
      </rPr>
      <t>Призначення:</t>
    </r>
    <r>
      <rPr>
        <sz val="14"/>
        <color theme="1"/>
        <rFont val="Times New Roman"/>
        <family val="1"/>
        <charset val="204"/>
      </rPr>
      <t xml:space="preserve">	Для проведення презентацій, навчальних заходів, тренінгів, нарад та інших заходів
</t>
    </r>
    <r>
      <rPr>
        <b/>
        <sz val="14"/>
        <color theme="1"/>
        <rFont val="Times New Roman"/>
        <family val="1"/>
        <charset val="204"/>
      </rPr>
      <t>Комплектація:</t>
    </r>
    <r>
      <rPr>
        <sz val="14"/>
        <color theme="1"/>
        <rFont val="Times New Roman"/>
        <family val="1"/>
        <charset val="204"/>
      </rPr>
      <t xml:space="preserve">	Проекційний екран, тринога/стійка та всі необхідні елементи для встановлення та використання
</t>
    </r>
    <r>
      <rPr>
        <b/>
        <sz val="14"/>
        <color theme="1"/>
        <rFont val="Times New Roman"/>
        <family val="1"/>
        <charset val="204"/>
      </rPr>
      <t>Гарантія:</t>
    </r>
    <r>
      <rPr>
        <sz val="14"/>
        <color theme="1"/>
        <rFont val="Times New Roman"/>
        <family val="1"/>
        <charset val="204"/>
      </rPr>
      <t xml:space="preserve">	Не менше 12 місяців або відповідно до гарантії виробника</t>
    </r>
  </si>
  <si>
    <r>
      <rPr>
        <b/>
        <sz val="14"/>
        <color theme="1"/>
        <rFont val="Times New Roman"/>
        <family val="1"/>
        <charset val="204"/>
      </rPr>
      <t xml:space="preserve">Тип:	</t>
    </r>
    <r>
      <rPr>
        <sz val="14"/>
        <color theme="1"/>
        <rFont val="Times New Roman"/>
        <family val="1"/>
        <charset val="204"/>
      </rPr>
      <t xml:space="preserve">Універсальний пластиковий контейнер з кришкою
</t>
    </r>
    <r>
      <rPr>
        <b/>
        <sz val="14"/>
        <color theme="1"/>
        <rFont val="Times New Roman"/>
        <family val="1"/>
        <charset val="204"/>
      </rPr>
      <t>Об’єм:</t>
    </r>
    <r>
      <rPr>
        <sz val="14"/>
        <color theme="1"/>
        <rFont val="Times New Roman"/>
        <family val="1"/>
        <charset val="204"/>
      </rPr>
      <t xml:space="preserve">	40 л
</t>
    </r>
    <r>
      <rPr>
        <b/>
        <sz val="14"/>
        <color theme="1"/>
        <rFont val="Times New Roman"/>
        <family val="1"/>
        <charset val="204"/>
      </rPr>
      <t>Матеріал:</t>
    </r>
    <r>
      <rPr>
        <sz val="14"/>
        <color theme="1"/>
        <rFont val="Times New Roman"/>
        <family val="1"/>
        <charset val="204"/>
      </rPr>
      <t xml:space="preserve">	Міцний пластик, придатний для тривалого використання
</t>
    </r>
    <r>
      <rPr>
        <b/>
        <sz val="14"/>
        <color theme="1"/>
        <rFont val="Times New Roman"/>
        <family val="1"/>
        <charset val="204"/>
      </rPr>
      <t>Призначення:</t>
    </r>
    <r>
      <rPr>
        <sz val="14"/>
        <color theme="1"/>
        <rFont val="Times New Roman"/>
        <family val="1"/>
        <charset val="204"/>
      </rPr>
      <t xml:space="preserve">	Для зберігання побутових речей, одягу, іграшок, господарських матеріалів та інших предметів
</t>
    </r>
    <r>
      <rPr>
        <b/>
        <sz val="14"/>
        <color theme="1"/>
        <rFont val="Times New Roman"/>
        <family val="1"/>
        <charset val="204"/>
      </rPr>
      <t>Кришка:</t>
    </r>
    <r>
      <rPr>
        <sz val="14"/>
        <color theme="1"/>
        <rFont val="Times New Roman"/>
        <family val="1"/>
        <charset val="204"/>
      </rPr>
      <t xml:space="preserve">	У комплекті, щільно прилегла, з можливістю надійної фіксації
</t>
    </r>
    <r>
      <rPr>
        <b/>
        <sz val="14"/>
        <color theme="1"/>
        <rFont val="Times New Roman"/>
        <family val="1"/>
        <charset val="204"/>
      </rPr>
      <t>Захист вмісту:</t>
    </r>
    <r>
      <rPr>
        <sz val="14"/>
        <color theme="1"/>
        <rFont val="Times New Roman"/>
        <family val="1"/>
        <charset val="204"/>
      </rPr>
      <t xml:space="preserve">	Кришка має забезпечувати захист вмісту від пилу та вологи
</t>
    </r>
    <r>
      <rPr>
        <b/>
        <sz val="14"/>
        <color theme="1"/>
        <rFont val="Times New Roman"/>
        <family val="1"/>
        <charset val="204"/>
      </rPr>
      <t xml:space="preserve">Штабелювання:	</t>
    </r>
    <r>
      <rPr>
        <sz val="14"/>
        <color theme="1"/>
        <rFont val="Times New Roman"/>
        <family val="1"/>
        <charset val="204"/>
      </rPr>
      <t xml:space="preserve">Можливість встановлення контейнерів один на один для зручного зберігання
</t>
    </r>
    <r>
      <rPr>
        <b/>
        <sz val="14"/>
        <color theme="1"/>
        <rFont val="Times New Roman"/>
        <family val="1"/>
        <charset val="204"/>
      </rPr>
      <t>Розміри(Д×Ш×В):</t>
    </r>
    <r>
      <rPr>
        <sz val="14"/>
        <color theme="1"/>
        <rFont val="Times New Roman"/>
        <family val="1"/>
        <charset val="204"/>
      </rPr>
      <t xml:space="preserve"> 37,5 × 53,5 × 29 см  (±5 см)
</t>
    </r>
    <r>
      <rPr>
        <b/>
        <sz val="14"/>
        <color theme="1"/>
        <rFont val="Times New Roman"/>
        <family val="1"/>
        <charset val="204"/>
      </rPr>
      <t>Догляд:</t>
    </r>
    <r>
      <rPr>
        <sz val="14"/>
        <color theme="1"/>
        <rFont val="Times New Roman"/>
        <family val="1"/>
        <charset val="204"/>
      </rPr>
      <t xml:space="preserve">	Поверхня легко очищується та миється
</t>
    </r>
    <r>
      <rPr>
        <b/>
        <sz val="14"/>
        <color theme="1"/>
        <rFont val="Times New Roman"/>
        <family val="1"/>
        <charset val="204"/>
      </rPr>
      <t>Стійкість:</t>
    </r>
    <r>
      <rPr>
        <sz val="14"/>
        <color theme="1"/>
        <rFont val="Times New Roman"/>
        <family val="1"/>
        <charset val="204"/>
      </rPr>
      <t xml:space="preserve">	Матеріал стійкий до звичайних перепадів температур та побутового використання
</t>
    </r>
    <r>
      <rPr>
        <b/>
        <sz val="14"/>
        <color theme="1"/>
        <rFont val="Times New Roman"/>
        <family val="1"/>
        <charset val="204"/>
      </rPr>
      <t>Комплектація:</t>
    </r>
    <r>
      <rPr>
        <sz val="14"/>
        <color theme="1"/>
        <rFont val="Times New Roman"/>
        <family val="1"/>
        <charset val="204"/>
      </rPr>
      <t xml:space="preserve">	Контейнер з кришкою
</t>
    </r>
    <r>
      <rPr>
        <b/>
        <sz val="14"/>
        <color theme="1"/>
        <rFont val="Times New Roman"/>
        <family val="1"/>
        <charset val="204"/>
      </rPr>
      <t>Кількість:</t>
    </r>
    <r>
      <rPr>
        <sz val="14"/>
        <color theme="1"/>
        <rFont val="Times New Roman"/>
        <family val="1"/>
        <charset val="204"/>
      </rPr>
      <t xml:space="preserve">	Відповідно до потреби Замовника
</t>
    </r>
    <r>
      <rPr>
        <b/>
        <sz val="14"/>
        <color theme="1"/>
        <rFont val="Times New Roman"/>
        <family val="1"/>
        <charset val="204"/>
      </rPr>
      <t>Гарантія:</t>
    </r>
    <r>
      <rPr>
        <sz val="14"/>
        <color theme="1"/>
        <rFont val="Times New Roman"/>
        <family val="1"/>
        <charset val="204"/>
      </rPr>
      <t xml:space="preserve">	Не менше 12 місяців або відповідно до гарантії виробника</t>
    </r>
  </si>
  <si>
    <t>Пластиковий ящик з кришкою 60x40x44 см синій або аналог</t>
  </si>
  <si>
    <r>
      <rPr>
        <b/>
        <sz val="14"/>
        <rFont val="Times New Roman"/>
        <family val="1"/>
        <charset val="204"/>
      </rPr>
      <t>Тип:</t>
    </r>
    <r>
      <rPr>
        <sz val="14"/>
        <rFont val="Times New Roman"/>
        <family val="1"/>
        <charset val="204"/>
      </rPr>
      <t xml:space="preserve">	Універсальний пластиковий ящик з кришкою
</t>
    </r>
    <r>
      <rPr>
        <b/>
        <sz val="14"/>
        <rFont val="Times New Roman"/>
        <family val="1"/>
        <charset val="204"/>
      </rPr>
      <t>Об’єм:</t>
    </r>
    <r>
      <rPr>
        <sz val="14"/>
        <rFont val="Times New Roman"/>
        <family val="1"/>
        <charset val="204"/>
      </rPr>
      <t xml:space="preserve">	Не менше 70 л
</t>
    </r>
    <r>
      <rPr>
        <b/>
        <sz val="14"/>
        <rFont val="Times New Roman"/>
        <family val="1"/>
        <charset val="204"/>
      </rPr>
      <t>Розміри  (Д×Ш×В):</t>
    </r>
    <r>
      <rPr>
        <sz val="14"/>
        <rFont val="Times New Roman"/>
        <family val="1"/>
        <charset val="204"/>
      </rPr>
      <t xml:space="preserve">	 600 × 400 × 440 мм  (±5 см)
</t>
    </r>
    <r>
      <rPr>
        <b/>
        <sz val="14"/>
        <rFont val="Times New Roman"/>
        <family val="1"/>
        <charset val="204"/>
      </rPr>
      <t>Форма:</t>
    </r>
    <r>
      <rPr>
        <sz val="14"/>
        <rFont val="Times New Roman"/>
        <family val="1"/>
        <charset val="204"/>
      </rPr>
      <t xml:space="preserve">	Конусна або конструктивно аналогічна
</t>
    </r>
    <r>
      <rPr>
        <b/>
        <sz val="14"/>
        <rFont val="Times New Roman"/>
        <family val="1"/>
        <charset val="204"/>
      </rPr>
      <t>Матеріал:</t>
    </r>
    <r>
      <rPr>
        <sz val="14"/>
        <rFont val="Times New Roman"/>
        <family val="1"/>
        <charset val="204"/>
      </rPr>
      <t xml:space="preserve">	Первинний поліпропілен (PP) або інший міцний пластик з аналогічними властивостями
</t>
    </r>
    <r>
      <rPr>
        <b/>
        <sz val="14"/>
        <rFont val="Times New Roman"/>
        <family val="1"/>
        <charset val="204"/>
      </rPr>
      <t>Стінки та дно:</t>
    </r>
    <r>
      <rPr>
        <sz val="14"/>
        <rFont val="Times New Roman"/>
        <family val="1"/>
        <charset val="204"/>
      </rPr>
      <t xml:space="preserve">	Суцільні, без наскрізної перфорації
</t>
    </r>
    <r>
      <rPr>
        <b/>
        <sz val="14"/>
        <rFont val="Times New Roman"/>
        <family val="1"/>
        <charset val="204"/>
      </rPr>
      <t>Кришка:</t>
    </r>
    <r>
      <rPr>
        <sz val="14"/>
        <rFont val="Times New Roman"/>
        <family val="1"/>
        <charset val="204"/>
      </rPr>
      <t xml:space="preserve">	У комплекті, щільно прилегла, з можливістю надійного закривання
</t>
    </r>
    <r>
      <rPr>
        <b/>
        <sz val="14"/>
        <rFont val="Times New Roman"/>
        <family val="1"/>
        <charset val="204"/>
      </rPr>
      <t>Конструкція кришки:</t>
    </r>
    <r>
      <rPr>
        <sz val="14"/>
        <rFont val="Times New Roman"/>
        <family val="1"/>
        <charset val="204"/>
      </rPr>
      <t xml:space="preserve">	Бажано двосекційна, на петлях або аналогічна за функціональністю
</t>
    </r>
    <r>
      <rPr>
        <b/>
        <sz val="14"/>
        <rFont val="Times New Roman"/>
        <family val="1"/>
        <charset val="204"/>
      </rPr>
      <t>Штабелювання:</t>
    </r>
    <r>
      <rPr>
        <sz val="14"/>
        <rFont val="Times New Roman"/>
        <family val="1"/>
        <charset val="204"/>
      </rPr>
      <t xml:space="preserve">	Можливість вкладати ящики один в один у порожньому стані для економії місця
</t>
    </r>
    <r>
      <rPr>
        <b/>
        <sz val="14"/>
        <rFont val="Times New Roman"/>
        <family val="1"/>
        <charset val="204"/>
      </rPr>
      <t>Стійкість:</t>
    </r>
    <r>
      <rPr>
        <sz val="14"/>
        <rFont val="Times New Roman"/>
        <family val="1"/>
        <charset val="204"/>
      </rPr>
      <t xml:space="preserve">	Конструкція повинна забезпечувати стійкість ящика під час експлуатації та транспортування
</t>
    </r>
    <r>
      <rPr>
        <b/>
        <sz val="14"/>
        <rFont val="Times New Roman"/>
        <family val="1"/>
        <charset val="204"/>
      </rPr>
      <t>Колір:</t>
    </r>
    <r>
      <rPr>
        <sz val="14"/>
        <rFont val="Times New Roman"/>
        <family val="1"/>
        <charset val="204"/>
      </rPr>
      <t xml:space="preserve">	Блакитний 
</t>
    </r>
    <r>
      <rPr>
        <b/>
        <sz val="14"/>
        <rFont val="Times New Roman"/>
        <family val="1"/>
        <charset val="204"/>
      </rPr>
      <t>Призначення:</t>
    </r>
    <r>
      <rPr>
        <sz val="14"/>
        <rFont val="Times New Roman"/>
        <family val="1"/>
        <charset val="204"/>
      </rPr>
      <t xml:space="preserve">	Для зберігання та транспортування різних матеріалів, речей та господарських предметів
</t>
    </r>
    <r>
      <rPr>
        <b/>
        <sz val="14"/>
        <rFont val="Times New Roman"/>
        <family val="1"/>
        <charset val="204"/>
      </rPr>
      <t>Комплектація:</t>
    </r>
    <r>
      <rPr>
        <sz val="14"/>
        <rFont val="Times New Roman"/>
        <family val="1"/>
        <charset val="204"/>
      </rPr>
      <t xml:space="preserve">	Ящик та двосекційна кришка на петлях
</t>
    </r>
    <r>
      <rPr>
        <b/>
        <sz val="14"/>
        <rFont val="Times New Roman"/>
        <family val="1"/>
        <charset val="204"/>
      </rPr>
      <t>Гарантія:</t>
    </r>
    <r>
      <rPr>
        <sz val="14"/>
        <rFont val="Times New Roman"/>
        <family val="1"/>
        <charset val="204"/>
      </rPr>
      <t xml:space="preserve">	Відповідно до гарантії виробника</t>
    </r>
  </si>
  <si>
    <t>Ми погоджуємось, що всі витрати, пов’язані з доставкою товару, завантажувально-розвантажувальними роботами, здійснюються за рахунок Постачальника за наданою адресою</t>
  </si>
  <si>
    <t>1.Усі товари повинні бути новими, такими, що не були у використанні, без механічних пошкоджень, дефектів та виробничих недоліків.
2.Товар повинен бути придатним до використання в умовах підвищеного навантаження.
3.Наявність інструкції з експлуатації .
4.Поставка повинна здійснюватися в оригінальній заводській упаковці.
5.Постачальник зобов'язаний надати разом із товаром: відповідність ДСТУ EN 62841 (безпека ручного електроінструменту); ДСТУ EN 60335 (загальні вимоги безпеки електроприладів).</t>
  </si>
  <si>
    <t xml:space="preserve">ЛОТ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</si>
</sst>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₴&quot;"/>
  </numFmts>
  <fonts count="37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14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5" fillId="0" borderId="0" xfId="0" applyFont="1"/>
    <xf numFmtId="0" fontId="2" fillId="0" borderId="0" xfId="0" applyFont="1"/>
    <xf numFmtId="0" fontId="17" fillId="0" borderId="0" xfId="0" applyFont="1" applyAlignment="1">
      <alignment vertical="center" wrapText="1"/>
    </xf>
    <xf numFmtId="0" fontId="14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7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0" fillId="6" borderId="34" xfId="0" applyFont="1" applyFill="1" applyBorder="1" applyAlignment="1">
      <alignment horizontal="center" vertical="center" wrapText="1"/>
    </xf>
    <xf numFmtId="0" fontId="16" fillId="6" borderId="21" xfId="0" applyFont="1" applyFill="1" applyBorder="1" applyAlignment="1">
      <alignment vertical="center" wrapText="1"/>
    </xf>
    <xf numFmtId="0" fontId="13" fillId="6" borderId="22" xfId="0" applyFont="1" applyFill="1" applyBorder="1" applyAlignment="1">
      <alignment vertical="center" wrapText="1"/>
    </xf>
    <xf numFmtId="0" fontId="13" fillId="6" borderId="3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29" fillId="3" borderId="13" xfId="0" applyNumberFormat="1" applyFont="1" applyFill="1" applyBorder="1" applyAlignment="1">
      <alignment horizontal="center" vertical="center" wrapText="1"/>
    </xf>
    <xf numFmtId="164" fontId="29" fillId="3" borderId="20" xfId="0" applyNumberFormat="1" applyFont="1" applyFill="1" applyBorder="1" applyAlignment="1">
      <alignment horizontal="center" vertical="center" wrapText="1"/>
    </xf>
    <xf numFmtId="164" fontId="29" fillId="3" borderId="6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164" fontId="29" fillId="0" borderId="0" xfId="0" applyNumberFormat="1" applyFont="1" applyAlignment="1">
      <alignment horizontal="center" vertical="center" wrapText="1"/>
    </xf>
    <xf numFmtId="0" fontId="30" fillId="6" borderId="27" xfId="0" applyFont="1" applyFill="1" applyBorder="1" applyAlignment="1">
      <alignment horizontal="center" vertical="center" wrapText="1"/>
    </xf>
    <xf numFmtId="0" fontId="30" fillId="6" borderId="20" xfId="0" applyFont="1" applyFill="1" applyBorder="1" applyAlignment="1">
      <alignment horizontal="center" vertical="center"/>
    </xf>
    <xf numFmtId="164" fontId="30" fillId="6" borderId="35" xfId="0" applyNumberFormat="1" applyFont="1" applyFill="1" applyBorder="1" applyAlignment="1">
      <alignment horizontal="center" vertical="center" wrapText="1"/>
    </xf>
    <xf numFmtId="164" fontId="29" fillId="6" borderId="25" xfId="0" applyNumberFormat="1" applyFont="1" applyFill="1" applyBorder="1" applyAlignment="1">
      <alignment horizontal="center" vertical="center" wrapText="1"/>
    </xf>
    <xf numFmtId="164" fontId="29" fillId="4" borderId="25" xfId="0" applyNumberFormat="1" applyFont="1" applyFill="1" applyBorder="1" applyAlignment="1">
      <alignment horizontal="center" vertical="center" wrapText="1"/>
    </xf>
    <xf numFmtId="4" fontId="9" fillId="2" borderId="8" xfId="0" applyNumberFormat="1" applyFont="1" applyFill="1" applyBorder="1" applyAlignment="1">
      <alignment horizontal="center" vertical="center" wrapText="1"/>
    </xf>
    <xf numFmtId="4" fontId="9" fillId="2" borderId="6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34" xfId="0" applyFont="1" applyBorder="1" applyAlignment="1">
      <alignment vertical="center" wrapText="1"/>
    </xf>
    <xf numFmtId="164" fontId="32" fillId="3" borderId="13" xfId="0" applyNumberFormat="1" applyFont="1" applyFill="1" applyBorder="1" applyAlignment="1">
      <alignment horizontal="center" vertical="center" wrapText="1"/>
    </xf>
    <xf numFmtId="0" fontId="30" fillId="0" borderId="0" xfId="0" applyFont="1"/>
    <xf numFmtId="0" fontId="2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/>
    </xf>
    <xf numFmtId="164" fontId="30" fillId="0" borderId="5" xfId="0" applyNumberFormat="1" applyFont="1" applyBorder="1" applyAlignment="1">
      <alignment horizontal="center" vertical="center" wrapText="1"/>
    </xf>
    <xf numFmtId="164" fontId="30" fillId="3" borderId="13" xfId="0" applyNumberFormat="1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164" fontId="29" fillId="4" borderId="9" xfId="0" applyNumberFormat="1" applyFont="1" applyFill="1" applyBorder="1" applyAlignment="1">
      <alignment horizontal="center" vertical="center" wrapText="1"/>
    </xf>
    <xf numFmtId="0" fontId="30" fillId="4" borderId="25" xfId="0" applyFont="1" applyFill="1" applyBorder="1" applyAlignment="1">
      <alignment horizontal="center" vertical="center" wrapText="1"/>
    </xf>
    <xf numFmtId="0" fontId="30" fillId="4" borderId="9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vertical="center" wrapText="1"/>
    </xf>
    <xf numFmtId="0" fontId="30" fillId="4" borderId="9" xfId="0" applyFont="1" applyFill="1" applyBorder="1" applyAlignment="1">
      <alignment horizontal="center" vertical="center"/>
    </xf>
    <xf numFmtId="0" fontId="29" fillId="4" borderId="25" xfId="0" applyFont="1" applyFill="1" applyBorder="1" applyAlignment="1">
      <alignment horizontal="center" vertical="center" wrapText="1"/>
    </xf>
    <xf numFmtId="0" fontId="31" fillId="4" borderId="25" xfId="0" applyFont="1" applyFill="1" applyBorder="1" applyAlignment="1">
      <alignment horizontal="left" vertical="top" wrapText="1"/>
    </xf>
    <xf numFmtId="0" fontId="31" fillId="4" borderId="9" xfId="0" applyFont="1" applyFill="1" applyBorder="1" applyAlignment="1">
      <alignment vertical="center" wrapText="1"/>
    </xf>
    <xf numFmtId="0" fontId="8" fillId="6" borderId="30" xfId="0" applyFont="1" applyFill="1" applyBorder="1" applyAlignment="1">
      <alignment vertical="center" wrapText="1"/>
    </xf>
    <xf numFmtId="0" fontId="8" fillId="6" borderId="30" xfId="0" applyFont="1" applyFill="1" applyBorder="1" applyAlignment="1">
      <alignment vertical="top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top" wrapText="1"/>
    </xf>
    <xf numFmtId="164" fontId="29" fillId="7" borderId="6" xfId="0" applyNumberFormat="1" applyFont="1" applyFill="1" applyBorder="1" applyAlignment="1">
      <alignment horizontal="center" vertical="center" wrapText="1"/>
    </xf>
    <xf numFmtId="164" fontId="29" fillId="7" borderId="13" xfId="0" applyNumberFormat="1" applyFont="1" applyFill="1" applyBorder="1" applyAlignment="1">
      <alignment horizontal="center" vertical="center" wrapText="1"/>
    </xf>
    <xf numFmtId="164" fontId="29" fillId="7" borderId="9" xfId="0" applyNumberFormat="1" applyFont="1" applyFill="1" applyBorder="1" applyAlignment="1">
      <alignment horizontal="center" vertical="center" wrapText="1"/>
    </xf>
    <xf numFmtId="0" fontId="26" fillId="4" borderId="14" xfId="0" applyFont="1" applyFill="1" applyBorder="1" applyAlignment="1">
      <alignment horizontal="center" vertical="center" wrapText="1"/>
    </xf>
    <xf numFmtId="0" fontId="26" fillId="4" borderId="8" xfId="0" applyFont="1" applyFill="1" applyBorder="1" applyAlignment="1">
      <alignment horizontal="center" vertical="center" wrapText="1"/>
    </xf>
    <xf numFmtId="0" fontId="26" fillId="4" borderId="18" xfId="0" applyFont="1" applyFill="1" applyBorder="1" applyAlignment="1">
      <alignment horizontal="center" vertical="center" wrapText="1"/>
    </xf>
    <xf numFmtId="0" fontId="26" fillId="4" borderId="16" xfId="0" applyFont="1" applyFill="1" applyBorder="1" applyAlignment="1">
      <alignment horizontal="center" vertical="center" wrapText="1"/>
    </xf>
    <xf numFmtId="0" fontId="26" fillId="4" borderId="36" xfId="0" applyFont="1" applyFill="1" applyBorder="1" applyAlignment="1">
      <alignment horizontal="center" vertical="center" wrapText="1"/>
    </xf>
    <xf numFmtId="0" fontId="26" fillId="4" borderId="26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  <xf numFmtId="0" fontId="1" fillId="5" borderId="8" xfId="0" applyFont="1" applyFill="1" applyBorder="1" applyAlignment="1">
      <alignment horizontal="left" vertical="top" wrapText="1"/>
    </xf>
    <xf numFmtId="0" fontId="1" fillId="5" borderId="18" xfId="0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 wrapText="1"/>
    </xf>
    <xf numFmtId="0" fontId="1" fillId="5" borderId="16" xfId="0" applyFont="1" applyFill="1" applyBorder="1" applyAlignment="1">
      <alignment horizontal="left" vertical="top" wrapText="1"/>
    </xf>
    <xf numFmtId="0" fontId="1" fillId="5" borderId="36" xfId="0" applyFont="1" applyFill="1" applyBorder="1" applyAlignment="1">
      <alignment horizontal="left" vertical="top" wrapText="1"/>
    </xf>
    <xf numFmtId="0" fontId="1" fillId="5" borderId="7" xfId="0" applyFont="1" applyFill="1" applyBorder="1" applyAlignment="1">
      <alignment horizontal="left" vertical="top" wrapText="1"/>
    </xf>
    <xf numFmtId="0" fontId="1" fillId="5" borderId="26" xfId="0" applyFont="1" applyFill="1" applyBorder="1" applyAlignment="1">
      <alignment horizontal="left" vertical="top" wrapText="1"/>
    </xf>
    <xf numFmtId="164" fontId="25" fillId="8" borderId="8" xfId="0" applyNumberFormat="1" applyFont="1" applyFill="1" applyBorder="1" applyAlignment="1">
      <alignment horizontal="center" vertical="center" wrapText="1"/>
    </xf>
    <xf numFmtId="164" fontId="25" fillId="8" borderId="16" xfId="0" applyNumberFormat="1" applyFont="1" applyFill="1" applyBorder="1" applyAlignment="1">
      <alignment horizontal="center" vertical="center" wrapText="1"/>
    </xf>
    <xf numFmtId="164" fontId="25" fillId="8" borderId="26" xfId="0" applyNumberFormat="1" applyFont="1" applyFill="1" applyBorder="1" applyAlignment="1">
      <alignment horizontal="center" vertical="center" wrapText="1"/>
    </xf>
    <xf numFmtId="0" fontId="24" fillId="8" borderId="40" xfId="0" applyFont="1" applyFill="1" applyBorder="1" applyAlignment="1">
      <alignment horizontal="center" vertical="center" wrapText="1"/>
    </xf>
    <xf numFmtId="0" fontId="24" fillId="8" borderId="5" xfId="0" applyFont="1" applyFill="1" applyBorder="1" applyAlignment="1">
      <alignment horizontal="center" vertical="center" wrapText="1"/>
    </xf>
    <xf numFmtId="0" fontId="24" fillId="8" borderId="43" xfId="0" applyFont="1" applyFill="1" applyBorder="1" applyAlignment="1">
      <alignment horizontal="center" vertical="center" wrapText="1"/>
    </xf>
    <xf numFmtId="0" fontId="33" fillId="8" borderId="40" xfId="0" quotePrefix="1" applyFont="1" applyFill="1" applyBorder="1" applyAlignment="1">
      <alignment horizontal="left" vertical="center" wrapText="1"/>
    </xf>
    <xf numFmtId="0" fontId="33" fillId="8" borderId="5" xfId="0" applyFont="1" applyFill="1" applyBorder="1" applyAlignment="1">
      <alignment horizontal="left" vertical="center" wrapText="1"/>
    </xf>
    <xf numFmtId="0" fontId="33" fillId="8" borderId="43" xfId="0" applyFont="1" applyFill="1" applyBorder="1" applyAlignment="1">
      <alignment horizontal="left" vertical="center" wrapText="1"/>
    </xf>
    <xf numFmtId="0" fontId="23" fillId="8" borderId="40" xfId="0" applyFont="1" applyFill="1" applyBorder="1" applyAlignment="1">
      <alignment horizontal="center" vertical="center" wrapText="1"/>
    </xf>
    <xf numFmtId="0" fontId="23" fillId="8" borderId="5" xfId="0" applyFont="1" applyFill="1" applyBorder="1" applyAlignment="1">
      <alignment horizontal="center" vertical="center" wrapText="1"/>
    </xf>
    <xf numFmtId="0" fontId="23" fillId="8" borderId="43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right"/>
    </xf>
    <xf numFmtId="4" fontId="18" fillId="2" borderId="3" xfId="0" applyNumberFormat="1" applyFont="1" applyFill="1" applyBorder="1" applyAlignment="1">
      <alignment horizontal="center" vertical="center" wrapText="1"/>
    </xf>
    <xf numFmtId="4" fontId="9" fillId="2" borderId="10" xfId="0" applyNumberFormat="1" applyFont="1" applyFill="1" applyBorder="1" applyAlignment="1">
      <alignment horizontal="center" vertical="center" wrapText="1"/>
    </xf>
    <xf numFmtId="164" fontId="7" fillId="6" borderId="6" xfId="0" applyNumberFormat="1" applyFont="1" applyFill="1" applyBorder="1" applyAlignment="1">
      <alignment horizontal="center" vertical="center" wrapText="1"/>
    </xf>
    <xf numFmtId="164" fontId="7" fillId="6" borderId="13" xfId="0" applyNumberFormat="1" applyFont="1" applyFill="1" applyBorder="1" applyAlignment="1">
      <alignment horizontal="center" vertical="center" wrapText="1"/>
    </xf>
    <xf numFmtId="164" fontId="7" fillId="6" borderId="9" xfId="0" applyNumberFormat="1" applyFont="1" applyFill="1" applyBorder="1" applyAlignment="1">
      <alignment horizontal="center" vertical="center" wrapText="1"/>
    </xf>
    <xf numFmtId="164" fontId="19" fillId="6" borderId="8" xfId="0" applyNumberFormat="1" applyFont="1" applyFill="1" applyBorder="1" applyAlignment="1">
      <alignment horizontal="center" vertical="center" wrapText="1"/>
    </xf>
    <xf numFmtId="164" fontId="19" fillId="6" borderId="16" xfId="0" applyNumberFormat="1" applyFont="1" applyFill="1" applyBorder="1" applyAlignment="1">
      <alignment horizontal="center" vertical="center" wrapText="1"/>
    </xf>
    <xf numFmtId="164" fontId="19" fillId="6" borderId="26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7" fillId="9" borderId="0" xfId="0" applyFont="1" applyFill="1" applyAlignment="1">
      <alignment horizontal="center"/>
    </xf>
    <xf numFmtId="0" fontId="27" fillId="5" borderId="1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30" fillId="4" borderId="2" xfId="0" applyFont="1" applyFill="1" applyBorder="1" applyAlignment="1">
      <alignment horizontal="center" vertical="center" wrapText="1"/>
    </xf>
    <xf numFmtId="0" fontId="30" fillId="4" borderId="3" xfId="0" applyFont="1" applyFill="1" applyBorder="1" applyAlignment="1">
      <alignment horizontal="center" vertical="center" wrapText="1"/>
    </xf>
    <xf numFmtId="0" fontId="30" fillId="4" borderId="10" xfId="0" applyFont="1" applyFill="1" applyBorder="1" applyAlignment="1">
      <alignment horizontal="center" vertical="center" wrapText="1"/>
    </xf>
    <xf numFmtId="0" fontId="30" fillId="4" borderId="14" xfId="0" applyFont="1" applyFill="1" applyBorder="1" applyAlignment="1">
      <alignment horizontal="center" vertical="center" wrapText="1"/>
    </xf>
    <xf numFmtId="0" fontId="30" fillId="4" borderId="4" xfId="0" applyFont="1" applyFill="1" applyBorder="1" applyAlignment="1">
      <alignment horizontal="center" vertical="center" wrapText="1"/>
    </xf>
    <xf numFmtId="0" fontId="30" fillId="4" borderId="8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0" fontId="30" fillId="3" borderId="18" xfId="0" applyFont="1" applyFill="1" applyBorder="1" applyAlignment="1">
      <alignment horizontal="right" vertical="center" wrapText="1"/>
    </xf>
    <xf numFmtId="0" fontId="30" fillId="3" borderId="0" xfId="0" applyFont="1" applyFill="1" applyAlignment="1">
      <alignment horizontal="right" vertical="center" wrapText="1"/>
    </xf>
    <xf numFmtId="0" fontId="30" fillId="3" borderId="16" xfId="0" applyFont="1" applyFill="1" applyBorder="1" applyAlignment="1">
      <alignment horizontal="right" vertical="center" wrapText="1"/>
    </xf>
    <xf numFmtId="0" fontId="30" fillId="3" borderId="4" xfId="0" applyFont="1" applyFill="1" applyBorder="1" applyAlignment="1">
      <alignment horizontal="right" vertical="center" wrapText="1"/>
    </xf>
    <xf numFmtId="164" fontId="28" fillId="8" borderId="28" xfId="0" applyNumberFormat="1" applyFont="1" applyFill="1" applyBorder="1" applyAlignment="1">
      <alignment horizontal="center" vertical="center" wrapText="1"/>
    </xf>
    <xf numFmtId="164" fontId="28" fillId="8" borderId="29" xfId="0" applyNumberFormat="1" applyFont="1" applyFill="1" applyBorder="1" applyAlignment="1">
      <alignment horizontal="center" vertical="center" wrapText="1"/>
    </xf>
    <xf numFmtId="164" fontId="28" fillId="8" borderId="44" xfId="0" applyNumberFormat="1" applyFont="1" applyFill="1" applyBorder="1" applyAlignment="1">
      <alignment horizontal="center" vertical="center" wrapText="1"/>
    </xf>
    <xf numFmtId="0" fontId="30" fillId="3" borderId="8" xfId="0" applyFont="1" applyFill="1" applyBorder="1" applyAlignment="1">
      <alignment horizontal="right" vertical="center" wrapText="1"/>
    </xf>
    <xf numFmtId="164" fontId="3" fillId="7" borderId="6" xfId="0" applyNumberFormat="1" applyFont="1" applyFill="1" applyBorder="1" applyAlignment="1">
      <alignment horizontal="center" vertical="center" wrapText="1"/>
    </xf>
    <xf numFmtId="164" fontId="3" fillId="7" borderId="13" xfId="0" applyNumberFormat="1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164" fontId="6" fillId="7" borderId="13" xfId="0" applyNumberFormat="1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30" fillId="7" borderId="13" xfId="0" applyFont="1" applyFill="1" applyBorder="1" applyAlignment="1">
      <alignment horizontal="center" vertical="center" wrapText="1"/>
    </xf>
    <xf numFmtId="0" fontId="30" fillId="7" borderId="9" xfId="0" applyFont="1" applyFill="1" applyBorder="1" applyAlignment="1">
      <alignment horizontal="center" vertical="center" wrapText="1"/>
    </xf>
    <xf numFmtId="0" fontId="30" fillId="7" borderId="13" xfId="0" applyFont="1" applyFill="1" applyBorder="1" applyAlignment="1">
      <alignment horizontal="center" vertical="center"/>
    </xf>
    <xf numFmtId="0" fontId="30" fillId="7" borderId="9" xfId="0" applyFont="1" applyFill="1" applyBorder="1" applyAlignment="1">
      <alignment horizontal="center" vertical="center"/>
    </xf>
    <xf numFmtId="164" fontId="30" fillId="7" borderId="13" xfId="0" applyNumberFormat="1" applyFont="1" applyFill="1" applyBorder="1" applyAlignment="1">
      <alignment horizontal="center" vertical="center" wrapText="1"/>
    </xf>
    <xf numFmtId="164" fontId="30" fillId="7" borderId="9" xfId="0" applyNumberFormat="1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left" vertical="center" wrapText="1"/>
    </xf>
    <xf numFmtId="0" fontId="8" fillId="7" borderId="13" xfId="0" applyFont="1" applyFill="1" applyBorder="1" applyAlignment="1">
      <alignment horizontal="left" vertical="center" wrapText="1"/>
    </xf>
    <xf numFmtId="0" fontId="8" fillId="7" borderId="9" xfId="0" applyFont="1" applyFill="1" applyBorder="1" applyAlignment="1">
      <alignment horizontal="left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3" fillId="7" borderId="13" xfId="0" applyFont="1" applyFill="1" applyBorder="1" applyAlignment="1">
      <alignment horizontal="center" vertical="center" wrapText="1"/>
    </xf>
    <xf numFmtId="0" fontId="13" fillId="7" borderId="9" xfId="0" applyFont="1" applyFill="1" applyBorder="1" applyAlignment="1">
      <alignment horizontal="center" vertical="center" wrapText="1"/>
    </xf>
    <xf numFmtId="0" fontId="16" fillId="7" borderId="12" xfId="0" applyFont="1" applyFill="1" applyBorder="1" applyAlignment="1">
      <alignment horizontal="center" vertical="center" wrapText="1"/>
    </xf>
    <xf numFmtId="0" fontId="16" fillId="7" borderId="11" xfId="0" applyFont="1" applyFill="1" applyBorder="1" applyAlignment="1">
      <alignment horizontal="center" vertical="center" wrapText="1"/>
    </xf>
    <xf numFmtId="0" fontId="16" fillId="7" borderId="15" xfId="0" applyFont="1" applyFill="1" applyBorder="1" applyAlignment="1">
      <alignment horizontal="center" vertical="center" wrapText="1"/>
    </xf>
    <xf numFmtId="0" fontId="13" fillId="7" borderId="23" xfId="0" applyFont="1" applyFill="1" applyBorder="1" applyAlignment="1">
      <alignment horizontal="center" vertical="center" wrapText="1"/>
    </xf>
    <xf numFmtId="0" fontId="13" fillId="7" borderId="19" xfId="0" applyFont="1" applyFill="1" applyBorder="1" applyAlignment="1">
      <alignment horizontal="center" vertical="center" wrapText="1"/>
    </xf>
    <xf numFmtId="0" fontId="13" fillId="7" borderId="24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164" fontId="3" fillId="7" borderId="9" xfId="0" applyNumberFormat="1" applyFont="1" applyFill="1" applyBorder="1" applyAlignment="1">
      <alignment horizontal="center" vertical="center" wrapText="1"/>
    </xf>
    <xf numFmtId="164" fontId="6" fillId="7" borderId="9" xfId="0" applyNumberFormat="1" applyFont="1" applyFill="1" applyBorder="1" applyAlignment="1">
      <alignment horizontal="center" vertical="center" wrapText="1"/>
    </xf>
    <xf numFmtId="164" fontId="29" fillId="0" borderId="29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0" fontId="30" fillId="4" borderId="6" xfId="0" applyFont="1" applyFill="1" applyBorder="1" applyAlignment="1">
      <alignment horizontal="center" vertical="center" wrapText="1"/>
    </xf>
    <xf numFmtId="0" fontId="30" fillId="4" borderId="9" xfId="0" applyFont="1" applyFill="1" applyBorder="1" applyAlignment="1">
      <alignment horizontal="center" vertical="center" wrapText="1"/>
    </xf>
    <xf numFmtId="164" fontId="29" fillId="6" borderId="20" xfId="0" applyNumberFormat="1" applyFont="1" applyFill="1" applyBorder="1" applyAlignment="1">
      <alignment horizontal="center" vertical="center" wrapText="1"/>
    </xf>
    <xf numFmtId="164" fontId="29" fillId="0" borderId="32" xfId="0" applyNumberFormat="1" applyFont="1" applyBorder="1" applyAlignment="1">
      <alignment horizontal="center" vertical="center" wrapText="1"/>
    </xf>
    <xf numFmtId="0" fontId="36" fillId="8" borderId="40" xfId="0" applyFont="1" applyFill="1" applyBorder="1" applyAlignment="1">
      <alignment horizontal="center" vertical="center" wrapText="1"/>
    </xf>
    <xf numFmtId="0" fontId="36" fillId="8" borderId="40" xfId="0" applyFont="1" applyFill="1" applyBorder="1" applyAlignment="1">
      <alignment horizontal="center" vertical="center"/>
    </xf>
    <xf numFmtId="164" fontId="36" fillId="8" borderId="40" xfId="0" applyNumberFormat="1" applyFont="1" applyFill="1" applyBorder="1" applyAlignment="1">
      <alignment horizontal="center" vertical="center" wrapText="1"/>
    </xf>
    <xf numFmtId="164" fontId="36" fillId="8" borderId="6" xfId="0" applyNumberFormat="1" applyFont="1" applyFill="1" applyBorder="1" applyAlignment="1">
      <alignment horizontal="center" vertical="center" wrapText="1"/>
    </xf>
    <xf numFmtId="0" fontId="36" fillId="8" borderId="5" xfId="0" applyFont="1" applyFill="1" applyBorder="1" applyAlignment="1">
      <alignment horizontal="center" vertical="center" wrapText="1"/>
    </xf>
    <xf numFmtId="0" fontId="36" fillId="8" borderId="5" xfId="0" applyFont="1" applyFill="1" applyBorder="1" applyAlignment="1">
      <alignment horizontal="center" vertical="center"/>
    </xf>
    <xf numFmtId="164" fontId="36" fillId="8" borderId="5" xfId="0" applyNumberFormat="1" applyFont="1" applyFill="1" applyBorder="1" applyAlignment="1">
      <alignment horizontal="center" vertical="center" wrapText="1"/>
    </xf>
    <xf numFmtId="164" fontId="36" fillId="8" borderId="13" xfId="0" applyNumberFormat="1" applyFont="1" applyFill="1" applyBorder="1" applyAlignment="1">
      <alignment horizontal="center" vertical="center" wrapText="1"/>
    </xf>
    <xf numFmtId="0" fontId="36" fillId="8" borderId="43" xfId="0" applyFont="1" applyFill="1" applyBorder="1" applyAlignment="1">
      <alignment horizontal="center" vertical="center" wrapText="1"/>
    </xf>
    <xf numFmtId="0" fontId="36" fillId="8" borderId="43" xfId="0" applyFont="1" applyFill="1" applyBorder="1" applyAlignment="1">
      <alignment horizontal="center" vertical="center"/>
    </xf>
    <xf numFmtId="164" fontId="36" fillId="8" borderId="43" xfId="0" applyNumberFormat="1" applyFont="1" applyFill="1" applyBorder="1" applyAlignment="1">
      <alignment horizontal="center" vertical="center" wrapText="1"/>
    </xf>
    <xf numFmtId="164" fontId="36" fillId="8" borderId="9" xfId="0" applyNumberFormat="1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right" vertical="center" wrapText="1"/>
    </xf>
    <xf numFmtId="0" fontId="7" fillId="3" borderId="0" xfId="0" applyFont="1" applyFill="1" applyAlignment="1">
      <alignment horizontal="right" vertical="center" wrapText="1"/>
    </xf>
    <xf numFmtId="0" fontId="7" fillId="3" borderId="16" xfId="0" applyFont="1" applyFill="1" applyBorder="1" applyAlignment="1">
      <alignment horizontal="right" vertical="center" wrapText="1"/>
    </xf>
    <xf numFmtId="0" fontId="7" fillId="3" borderId="2" xfId="0" applyFont="1" applyFill="1" applyBorder="1" applyAlignment="1">
      <alignment horizontal="right" vertical="center" wrapText="1"/>
    </xf>
    <xf numFmtId="0" fontId="7" fillId="3" borderId="3" xfId="0" applyFont="1" applyFill="1" applyBorder="1" applyAlignment="1">
      <alignment horizontal="right" vertical="center" wrapText="1"/>
    </xf>
    <xf numFmtId="0" fontId="7" fillId="3" borderId="10" xfId="0" applyFont="1" applyFill="1" applyBorder="1" applyAlignment="1">
      <alignment horizontal="right" vertical="center" wrapText="1"/>
    </xf>
    <xf numFmtId="0" fontId="7" fillId="0" borderId="34" xfId="0" applyFont="1" applyBorder="1" applyAlignment="1">
      <alignment horizontal="center" vertical="center" wrapText="1"/>
    </xf>
    <xf numFmtId="0" fontId="8" fillId="0" borderId="34" xfId="0" applyFont="1" applyBorder="1" applyAlignment="1">
      <alignment vertical="center" wrapText="1"/>
    </xf>
    <xf numFmtId="0" fontId="20" fillId="0" borderId="34" xfId="0" applyFont="1" applyBorder="1" applyAlignment="1">
      <alignment horizontal="center" vertical="center" wrapText="1"/>
    </xf>
    <xf numFmtId="0" fontId="16" fillId="0" borderId="34" xfId="0" applyFont="1" applyBorder="1" applyAlignment="1">
      <alignment vertical="center" wrapText="1"/>
    </xf>
    <xf numFmtId="0" fontId="13" fillId="0" borderId="34" xfId="0" applyFont="1" applyBorder="1" applyAlignment="1">
      <alignment vertical="center" wrapText="1"/>
    </xf>
    <xf numFmtId="0" fontId="30" fillId="0" borderId="34" xfId="0" applyFont="1" applyBorder="1" applyAlignment="1">
      <alignment horizontal="center" vertical="center" wrapText="1"/>
    </xf>
    <xf numFmtId="0" fontId="30" fillId="5" borderId="34" xfId="0" applyFont="1" applyFill="1" applyBorder="1" applyAlignment="1">
      <alignment horizontal="center" vertical="center"/>
    </xf>
    <xf numFmtId="164" fontId="30" fillId="0" borderId="34" xfId="0" applyNumberFormat="1" applyFont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right" vertical="center" wrapText="1"/>
    </xf>
    <xf numFmtId="0" fontId="30" fillId="3" borderId="3" xfId="0" applyFont="1" applyFill="1" applyBorder="1" applyAlignment="1">
      <alignment horizontal="right" vertical="center" wrapText="1"/>
    </xf>
    <xf numFmtId="0" fontId="30" fillId="3" borderId="10" xfId="0" applyFont="1" applyFill="1" applyBorder="1" applyAlignment="1">
      <alignment horizontal="right" vertical="center" wrapText="1"/>
    </xf>
    <xf numFmtId="0" fontId="8" fillId="6" borderId="0" xfId="0" applyFont="1" applyFill="1" applyBorder="1" applyAlignment="1">
      <alignment vertical="center" wrapText="1"/>
    </xf>
    <xf numFmtId="0" fontId="13" fillId="6" borderId="34" xfId="0" applyFont="1" applyFill="1" applyBorder="1" applyAlignment="1">
      <alignment horizontal="center" vertical="center" wrapText="1"/>
    </xf>
    <xf numFmtId="0" fontId="16" fillId="6" borderId="46" xfId="0" applyFont="1" applyFill="1" applyBorder="1" applyAlignment="1">
      <alignment vertical="center" wrapText="1"/>
    </xf>
    <xf numFmtId="0" fontId="13" fillId="6" borderId="45" xfId="0" applyFont="1" applyFill="1" applyBorder="1" applyAlignment="1">
      <alignment vertical="center" wrapText="1"/>
    </xf>
    <xf numFmtId="0" fontId="30" fillId="6" borderId="14" xfId="0" applyFont="1" applyFill="1" applyBorder="1" applyAlignment="1">
      <alignment horizontal="center" vertical="center" wrapText="1"/>
    </xf>
    <xf numFmtId="0" fontId="30" fillId="6" borderId="6" xfId="0" applyFont="1" applyFill="1" applyBorder="1" applyAlignment="1">
      <alignment horizontal="center" vertical="center"/>
    </xf>
    <xf numFmtId="164" fontId="30" fillId="6" borderId="4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7" fillId="6" borderId="38" xfId="0" applyFont="1" applyFill="1" applyBorder="1" applyAlignment="1">
      <alignment horizontal="center" vertical="center" wrapText="1"/>
    </xf>
    <xf numFmtId="0" fontId="7" fillId="6" borderId="39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47" xfId="0" applyFont="1" applyFill="1" applyBorder="1" applyAlignment="1">
      <alignment horizontal="center" vertical="center" wrapText="1"/>
    </xf>
    <xf numFmtId="0" fontId="7" fillId="6" borderId="48" xfId="0" applyFont="1" applyFill="1" applyBorder="1" applyAlignment="1">
      <alignment horizontal="center" vertical="center" wrapText="1"/>
    </xf>
    <xf numFmtId="0" fontId="7" fillId="7" borderId="25" xfId="0" applyFont="1" applyFill="1" applyBorder="1" applyAlignment="1">
      <alignment horizontal="center" vertical="center" wrapText="1"/>
    </xf>
    <xf numFmtId="0" fontId="7" fillId="7" borderId="47" xfId="0" applyFont="1" applyFill="1" applyBorder="1" applyAlignment="1">
      <alignment horizontal="center" vertical="center" wrapText="1"/>
    </xf>
    <xf numFmtId="0" fontId="7" fillId="7" borderId="48" xfId="0" applyFont="1" applyFill="1" applyBorder="1" applyAlignment="1">
      <alignment horizontal="center" vertical="center" wrapText="1"/>
    </xf>
    <xf numFmtId="0" fontId="24" fillId="8" borderId="17" xfId="0" applyFont="1" applyFill="1" applyBorder="1" applyAlignment="1">
      <alignment horizontal="center" vertical="center" wrapText="1"/>
    </xf>
    <xf numFmtId="0" fontId="24" fillId="8" borderId="41" xfId="0" applyFont="1" applyFill="1" applyBorder="1" applyAlignment="1">
      <alignment horizontal="center" vertical="center" wrapText="1"/>
    </xf>
    <xf numFmtId="0" fontId="24" fillId="8" borderId="42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37</xdr:row>
      <xdr:rowOff>0</xdr:rowOff>
    </xdr:from>
    <xdr:to>
      <xdr:col>2</xdr:col>
      <xdr:colOff>304800</xdr:colOff>
      <xdr:row>37</xdr:row>
      <xdr:rowOff>330239</xdr:rowOff>
    </xdr:to>
    <xdr:sp macro="" textlink="">
      <xdr:nvSpPr>
        <xdr:cNvPr id="2" name="AutoShape 59" descr="gallery-image">
          <a:extLst>
            <a:ext uri="{FF2B5EF4-FFF2-40B4-BE49-F238E27FC236}">
              <a16:creationId xmlns:a16="http://schemas.microsoft.com/office/drawing/2014/main" id="{A62F902A-951D-47A7-A2E5-5C2C66B84BA5}"/>
            </a:ext>
          </a:extLst>
        </xdr:cNvPr>
        <xdr:cNvSpPr>
          <a:spLocks noChangeAspect="1" noChangeArrowheads="1"/>
        </xdr:cNvSpPr>
      </xdr:nvSpPr>
      <xdr:spPr bwMode="auto">
        <a:xfrm>
          <a:off x="4914900" y="13281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304800</xdr:colOff>
      <xdr:row>37</xdr:row>
      <xdr:rowOff>330239</xdr:rowOff>
    </xdr:to>
    <xdr:sp macro="" textlink="">
      <xdr:nvSpPr>
        <xdr:cNvPr id="3" name="AutoShape 60" descr="gallery-image">
          <a:extLst>
            <a:ext uri="{FF2B5EF4-FFF2-40B4-BE49-F238E27FC236}">
              <a16:creationId xmlns:a16="http://schemas.microsoft.com/office/drawing/2014/main" id="{6D27B4D0-9904-43E6-B8FE-0AD3C7F6232F}"/>
            </a:ext>
          </a:extLst>
        </xdr:cNvPr>
        <xdr:cNvSpPr>
          <a:spLocks noChangeAspect="1" noChangeArrowheads="1"/>
        </xdr:cNvSpPr>
      </xdr:nvSpPr>
      <xdr:spPr bwMode="auto">
        <a:xfrm>
          <a:off x="4914900" y="13281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304800</xdr:colOff>
      <xdr:row>37</xdr:row>
      <xdr:rowOff>330239</xdr:rowOff>
    </xdr:to>
    <xdr:sp macro="" textlink="">
      <xdr:nvSpPr>
        <xdr:cNvPr id="4" name="AutoShape 61" descr="gallery-image">
          <a:extLst>
            <a:ext uri="{FF2B5EF4-FFF2-40B4-BE49-F238E27FC236}">
              <a16:creationId xmlns:a16="http://schemas.microsoft.com/office/drawing/2014/main" id="{F8FBA4D2-B7CC-4CA2-9D4D-AD4526D3197B}"/>
            </a:ext>
          </a:extLst>
        </xdr:cNvPr>
        <xdr:cNvSpPr>
          <a:spLocks noChangeAspect="1" noChangeArrowheads="1"/>
        </xdr:cNvSpPr>
      </xdr:nvSpPr>
      <xdr:spPr bwMode="auto">
        <a:xfrm>
          <a:off x="4914900" y="13281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304800</xdr:colOff>
      <xdr:row>37</xdr:row>
      <xdr:rowOff>330239</xdr:rowOff>
    </xdr:to>
    <xdr:sp macro="" textlink="">
      <xdr:nvSpPr>
        <xdr:cNvPr id="5" name="AutoShape 59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A31DAC8A-A828-43D9-939A-16381007814E}"/>
            </a:ext>
          </a:extLst>
        </xdr:cNvPr>
        <xdr:cNvSpPr>
          <a:spLocks noChangeAspect="1" noChangeArrowheads="1"/>
        </xdr:cNvSpPr>
      </xdr:nvSpPr>
      <xdr:spPr bwMode="auto">
        <a:xfrm>
          <a:off x="4914900" y="13281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304800</xdr:colOff>
      <xdr:row>37</xdr:row>
      <xdr:rowOff>330239</xdr:rowOff>
    </xdr:to>
    <xdr:sp macro="" textlink="">
      <xdr:nvSpPr>
        <xdr:cNvPr id="6" name="AutoShape 60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7839BC6D-5373-4E50-9E8F-B8FD08C34F2D}"/>
            </a:ext>
          </a:extLst>
        </xdr:cNvPr>
        <xdr:cNvSpPr>
          <a:spLocks noChangeAspect="1" noChangeArrowheads="1"/>
        </xdr:cNvSpPr>
      </xdr:nvSpPr>
      <xdr:spPr bwMode="auto">
        <a:xfrm>
          <a:off x="4914900" y="13281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304800</xdr:colOff>
      <xdr:row>37</xdr:row>
      <xdr:rowOff>330239</xdr:rowOff>
    </xdr:to>
    <xdr:sp macro="" textlink="">
      <xdr:nvSpPr>
        <xdr:cNvPr id="7" name="AutoShape 59" descr="gallery-image">
          <a:extLst>
            <a:ext uri="{FF2B5EF4-FFF2-40B4-BE49-F238E27FC236}">
              <a16:creationId xmlns:a16="http://schemas.microsoft.com/office/drawing/2014/main" id="{CCB79D4A-D18D-4156-80F1-4189C707DDED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337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304800</xdr:colOff>
      <xdr:row>37</xdr:row>
      <xdr:rowOff>330239</xdr:rowOff>
    </xdr:to>
    <xdr:sp macro="" textlink="">
      <xdr:nvSpPr>
        <xdr:cNvPr id="8" name="AutoShape 60" descr="gallery-image">
          <a:extLst>
            <a:ext uri="{FF2B5EF4-FFF2-40B4-BE49-F238E27FC236}">
              <a16:creationId xmlns:a16="http://schemas.microsoft.com/office/drawing/2014/main" id="{1D006385-3AC3-4A84-9D02-09F179218756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337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304800</xdr:colOff>
      <xdr:row>37</xdr:row>
      <xdr:rowOff>330239</xdr:rowOff>
    </xdr:to>
    <xdr:sp macro="" textlink="">
      <xdr:nvSpPr>
        <xdr:cNvPr id="9" name="AutoShape 61" descr="gallery-image">
          <a:extLst>
            <a:ext uri="{FF2B5EF4-FFF2-40B4-BE49-F238E27FC236}">
              <a16:creationId xmlns:a16="http://schemas.microsoft.com/office/drawing/2014/main" id="{A1639A47-66FF-48AC-BE72-EA5A37A69A46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337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1183821</xdr:colOff>
      <xdr:row>12</xdr:row>
      <xdr:rowOff>503465</xdr:rowOff>
    </xdr:from>
    <xdr:to>
      <xdr:col>3</xdr:col>
      <xdr:colOff>3863066</xdr:colOff>
      <xdr:row>12</xdr:row>
      <xdr:rowOff>3452918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31C12AD4-D499-4E0C-A081-57CF973CD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52857" y="10232572"/>
          <a:ext cx="2679245" cy="2949453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1360714</xdr:colOff>
      <xdr:row>11</xdr:row>
      <xdr:rowOff>843643</xdr:rowOff>
    </xdr:from>
    <xdr:to>
      <xdr:col>3</xdr:col>
      <xdr:colOff>4207328</xdr:colOff>
      <xdr:row>11</xdr:row>
      <xdr:rowOff>2988900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BA24550C-F873-4441-BF3D-C63D0F0F3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29750" y="5374822"/>
          <a:ext cx="2846614" cy="2145257"/>
        </a:xfrm>
        <a:prstGeom prst="rect">
          <a:avLst/>
        </a:prstGeom>
      </xdr:spPr>
    </xdr:pic>
    <xdr:clientData/>
  </xdr:twoCellAnchor>
  <xdr:twoCellAnchor editAs="oneCell">
    <xdr:from>
      <xdr:col>3</xdr:col>
      <xdr:colOff>1598544</xdr:colOff>
      <xdr:row>17</xdr:row>
      <xdr:rowOff>480391</xdr:rowOff>
    </xdr:from>
    <xdr:to>
      <xdr:col>3</xdr:col>
      <xdr:colOff>3857431</xdr:colOff>
      <xdr:row>17</xdr:row>
      <xdr:rowOff>2869437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CD540A35-66B1-63FB-BE13-65CF6F449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65805" y="25038326"/>
          <a:ext cx="2258887" cy="2389046"/>
        </a:xfrm>
        <a:prstGeom prst="rect">
          <a:avLst/>
        </a:prstGeom>
      </xdr:spPr>
    </xdr:pic>
    <xdr:clientData/>
  </xdr:twoCellAnchor>
  <xdr:twoCellAnchor editAs="oneCell">
    <xdr:from>
      <xdr:col>3</xdr:col>
      <xdr:colOff>1780763</xdr:colOff>
      <xdr:row>16</xdr:row>
      <xdr:rowOff>395168</xdr:rowOff>
    </xdr:from>
    <xdr:to>
      <xdr:col>3</xdr:col>
      <xdr:colOff>4116459</xdr:colOff>
      <xdr:row>16</xdr:row>
      <xdr:rowOff>2808178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7BA4E246-F279-5E45-04DB-59679FB62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848024" y="21565516"/>
          <a:ext cx="2335696" cy="2413010"/>
        </a:xfrm>
        <a:prstGeom prst="rect">
          <a:avLst/>
        </a:prstGeom>
      </xdr:spPr>
    </xdr:pic>
    <xdr:clientData/>
  </xdr:twoCellAnchor>
  <xdr:twoCellAnchor editAs="oneCell">
    <xdr:from>
      <xdr:col>3</xdr:col>
      <xdr:colOff>621196</xdr:colOff>
      <xdr:row>15</xdr:row>
      <xdr:rowOff>1154098</xdr:rowOff>
    </xdr:from>
    <xdr:to>
      <xdr:col>3</xdr:col>
      <xdr:colOff>4961283</xdr:colOff>
      <xdr:row>15</xdr:row>
      <xdr:rowOff>4070486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514D8F2D-15CB-F281-5E66-B6C310DE9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693634" y="17370411"/>
          <a:ext cx="4340087" cy="2916388"/>
        </a:xfrm>
        <a:prstGeom prst="rect">
          <a:avLst/>
        </a:prstGeom>
      </xdr:spPr>
    </xdr:pic>
    <xdr:clientData/>
  </xdr:twoCellAnchor>
  <xdr:twoCellAnchor editAs="oneCell">
    <xdr:from>
      <xdr:col>3</xdr:col>
      <xdr:colOff>157369</xdr:colOff>
      <xdr:row>20</xdr:row>
      <xdr:rowOff>687457</xdr:rowOff>
    </xdr:from>
    <xdr:to>
      <xdr:col>3</xdr:col>
      <xdr:colOff>5499558</xdr:colOff>
      <xdr:row>20</xdr:row>
      <xdr:rowOff>4413999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E14FE0E0-36E0-B5E4-05AC-89699FB9A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224630" y="29693153"/>
          <a:ext cx="5342189" cy="3726542"/>
        </a:xfrm>
        <a:prstGeom prst="rect">
          <a:avLst/>
        </a:prstGeom>
      </xdr:spPr>
    </xdr:pic>
    <xdr:clientData/>
  </xdr:twoCellAnchor>
  <xdr:twoCellAnchor editAs="oneCell">
    <xdr:from>
      <xdr:col>3</xdr:col>
      <xdr:colOff>1681370</xdr:colOff>
      <xdr:row>21</xdr:row>
      <xdr:rowOff>124240</xdr:rowOff>
    </xdr:from>
    <xdr:to>
      <xdr:col>3</xdr:col>
      <xdr:colOff>3337514</xdr:colOff>
      <xdr:row>21</xdr:row>
      <xdr:rowOff>3541680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D94AFDF5-12BE-AC15-C1CE-EA492CC70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748631" y="34331414"/>
          <a:ext cx="1656144" cy="3417440"/>
        </a:xfrm>
        <a:prstGeom prst="rect">
          <a:avLst/>
        </a:prstGeom>
      </xdr:spPr>
    </xdr:pic>
    <xdr:clientData/>
  </xdr:twoCellAnchor>
  <xdr:twoCellAnchor editAs="oneCell">
    <xdr:from>
      <xdr:col>3</xdr:col>
      <xdr:colOff>1152525</xdr:colOff>
      <xdr:row>22</xdr:row>
      <xdr:rowOff>235208</xdr:rowOff>
    </xdr:from>
    <xdr:to>
      <xdr:col>3</xdr:col>
      <xdr:colOff>3390900</xdr:colOff>
      <xdr:row>22</xdr:row>
      <xdr:rowOff>2334589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333BA661-D4D1-5A39-E78F-2F622D7A8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220200" y="38192333"/>
          <a:ext cx="2238375" cy="2099381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1619250</xdr:colOff>
      <xdr:row>23</xdr:row>
      <xdr:rowOff>239879</xdr:rowOff>
    </xdr:from>
    <xdr:to>
      <xdr:col>3</xdr:col>
      <xdr:colOff>3686175</xdr:colOff>
      <xdr:row>23</xdr:row>
      <xdr:rowOff>2420371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7B74ABFA-6E42-5282-CB7C-2DAA634E9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686925" y="44721629"/>
          <a:ext cx="2066925" cy="2180492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1238250</xdr:colOff>
      <xdr:row>29</xdr:row>
      <xdr:rowOff>735293</xdr:rowOff>
    </xdr:from>
    <xdr:to>
      <xdr:col>3</xdr:col>
      <xdr:colOff>4219575</xdr:colOff>
      <xdr:row>33</xdr:row>
      <xdr:rowOff>57641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53FFC6DA-7DE1-962A-9D22-B2553E504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305925" y="52103618"/>
          <a:ext cx="2981325" cy="1608347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1333500</xdr:colOff>
      <xdr:row>41</xdr:row>
      <xdr:rowOff>57150</xdr:rowOff>
    </xdr:from>
    <xdr:to>
      <xdr:col>3</xdr:col>
      <xdr:colOff>4486274</xdr:colOff>
      <xdr:row>43</xdr:row>
      <xdr:rowOff>200049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EA3D20A8-B3F3-4E2F-B771-1B58F0AB5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401175" y="58312050"/>
          <a:ext cx="3152774" cy="2000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234F-A6A2-41F8-88BE-E6DCB132C79F}">
  <sheetPr>
    <pageSetUpPr fitToPage="1"/>
  </sheetPr>
  <dimension ref="A1:T69"/>
  <sheetViews>
    <sheetView showGridLines="0" tabSelected="1" view="pageBreakPreview" topLeftCell="A24" zoomScale="40" zoomScaleNormal="70" zoomScaleSheetLayoutView="40" workbookViewId="0">
      <selection activeCell="A49" sqref="A49:B54"/>
    </sheetView>
  </sheetViews>
  <sheetFormatPr defaultColWidth="9.140625" defaultRowHeight="20.25" x14ac:dyDescent="0.3"/>
  <cols>
    <col min="1" max="1" width="7.28515625" style="2" customWidth="1"/>
    <col min="2" max="2" width="23.140625" style="17" customWidth="1"/>
    <col min="3" max="3" width="90.5703125" style="15" customWidth="1"/>
    <col min="4" max="4" width="86.7109375" style="1" customWidth="1"/>
    <col min="5" max="5" width="51.7109375" style="1" customWidth="1"/>
    <col min="6" max="6" width="43" style="1" customWidth="1"/>
    <col min="7" max="7" width="13.7109375" style="1" customWidth="1"/>
    <col min="8" max="8" width="14.7109375" style="1" customWidth="1"/>
    <col min="9" max="9" width="16.5703125" style="4" customWidth="1"/>
    <col min="10" max="10" width="28" style="4" customWidth="1"/>
    <col min="11" max="11" width="24.28515625" style="4" customWidth="1"/>
    <col min="12" max="12" width="27.140625" style="4" customWidth="1"/>
    <col min="13" max="16384" width="9.140625" style="1"/>
  </cols>
  <sheetData>
    <row r="1" spans="1:14" ht="19.149999999999999" customHeight="1" x14ac:dyDescent="0.3">
      <c r="H1" s="42" t="s">
        <v>41</v>
      </c>
      <c r="J1" s="14"/>
      <c r="K1" s="98"/>
      <c r="L1" s="99"/>
    </row>
    <row r="2" spans="1:14" x14ac:dyDescent="0.3">
      <c r="B2" s="117" t="s">
        <v>0</v>
      </c>
      <c r="C2" s="117"/>
      <c r="D2" s="117"/>
      <c r="E2" s="117"/>
      <c r="F2" s="117"/>
      <c r="G2" s="117"/>
      <c r="H2" s="117"/>
      <c r="I2" s="117"/>
      <c r="J2" s="117"/>
      <c r="K2" s="1"/>
      <c r="L2" s="1"/>
    </row>
    <row r="4" spans="1:14" ht="34.9" customHeight="1" x14ac:dyDescent="0.3">
      <c r="A4" s="118" t="s">
        <v>40</v>
      </c>
      <c r="B4" s="118"/>
      <c r="C4" s="118"/>
      <c r="D4" s="118"/>
      <c r="E4" s="118"/>
      <c r="F4" s="118"/>
      <c r="G4" s="118"/>
      <c r="H4" s="118"/>
      <c r="I4" s="118"/>
      <c r="J4" s="118"/>
      <c r="K4" s="1"/>
      <c r="L4" s="1"/>
    </row>
    <row r="5" spans="1:14" ht="23.45" customHeight="1" x14ac:dyDescent="0.3">
      <c r="A5" s="220" t="s">
        <v>1</v>
      </c>
      <c r="B5" s="220"/>
      <c r="C5" s="220"/>
      <c r="D5" s="39" t="s">
        <v>2</v>
      </c>
      <c r="E5" s="112"/>
      <c r="F5" s="113"/>
      <c r="G5" s="113"/>
      <c r="H5" s="113"/>
      <c r="I5" s="113"/>
      <c r="J5" s="114"/>
      <c r="K5" s="1"/>
      <c r="L5" s="1"/>
    </row>
    <row r="6" spans="1:14" ht="37.5" customHeight="1" x14ac:dyDescent="0.3">
      <c r="A6" s="220"/>
      <c r="B6" s="220"/>
      <c r="C6" s="220"/>
      <c r="D6" s="39" t="s">
        <v>3</v>
      </c>
      <c r="E6" s="112"/>
      <c r="F6" s="113"/>
      <c r="G6" s="113"/>
      <c r="H6" s="113"/>
      <c r="I6" s="113"/>
      <c r="J6" s="114"/>
      <c r="K6" s="1"/>
      <c r="L6" s="1"/>
    </row>
    <row r="7" spans="1:14" ht="42.75" customHeight="1" x14ac:dyDescent="0.3">
      <c r="A7" s="220"/>
      <c r="B7" s="220"/>
      <c r="C7" s="220"/>
      <c r="D7" s="39" t="s">
        <v>4</v>
      </c>
      <c r="E7" s="112"/>
      <c r="F7" s="113"/>
      <c r="G7" s="113"/>
      <c r="H7" s="113"/>
      <c r="I7" s="113"/>
      <c r="J7" s="114"/>
      <c r="K7" s="1"/>
      <c r="L7" s="1"/>
    </row>
    <row r="8" spans="1:14" ht="39.75" customHeight="1" thickBot="1" x14ac:dyDescent="0.35">
      <c r="A8" s="221" t="s">
        <v>5</v>
      </c>
      <c r="B8" s="221"/>
      <c r="C8" s="221"/>
      <c r="D8" s="40" t="s">
        <v>6</v>
      </c>
      <c r="E8" s="122"/>
      <c r="F8" s="123"/>
      <c r="G8" s="123"/>
      <c r="H8" s="123"/>
      <c r="I8" s="123"/>
      <c r="J8" s="124"/>
      <c r="K8" s="1"/>
      <c r="L8" s="1"/>
    </row>
    <row r="9" spans="1:14" ht="60.75" customHeight="1" thickBot="1" x14ac:dyDescent="0.35">
      <c r="A9" s="115" t="s">
        <v>7</v>
      </c>
      <c r="B9" s="115" t="s">
        <v>12</v>
      </c>
      <c r="C9" s="119" t="s">
        <v>8</v>
      </c>
      <c r="D9" s="120"/>
      <c r="E9" s="120"/>
      <c r="F9" s="121"/>
      <c r="G9" s="115" t="s">
        <v>9</v>
      </c>
      <c r="H9" s="115" t="s">
        <v>10</v>
      </c>
      <c r="I9" s="37" t="s">
        <v>16</v>
      </c>
      <c r="J9" s="38" t="s">
        <v>15</v>
      </c>
      <c r="K9" s="37" t="s">
        <v>31</v>
      </c>
      <c r="L9" s="38" t="s">
        <v>32</v>
      </c>
      <c r="N9" s="2"/>
    </row>
    <row r="10" spans="1:14" ht="48.75" customHeight="1" thickBot="1" x14ac:dyDescent="0.35">
      <c r="A10" s="116"/>
      <c r="B10" s="116"/>
      <c r="C10" s="125" t="s">
        <v>13</v>
      </c>
      <c r="D10" s="126"/>
      <c r="E10" s="119" t="s">
        <v>38</v>
      </c>
      <c r="F10" s="121"/>
      <c r="G10" s="116"/>
      <c r="H10" s="116"/>
      <c r="I10" s="100" t="s">
        <v>14</v>
      </c>
      <c r="J10" s="101"/>
      <c r="K10" s="100" t="s">
        <v>33</v>
      </c>
      <c r="L10" s="101"/>
      <c r="N10" s="2"/>
    </row>
    <row r="11" spans="1:14" ht="30.75" customHeight="1" thickBot="1" x14ac:dyDescent="0.35">
      <c r="A11" s="127" t="s">
        <v>45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9"/>
      <c r="N11" s="2"/>
    </row>
    <row r="12" spans="1:14" ht="408.75" customHeight="1" x14ac:dyDescent="0.3">
      <c r="A12" s="54">
        <v>1</v>
      </c>
      <c r="B12" s="54" t="s">
        <v>46</v>
      </c>
      <c r="C12" s="60" t="s">
        <v>47</v>
      </c>
      <c r="D12" s="54"/>
      <c r="E12" s="54"/>
      <c r="F12" s="54"/>
      <c r="G12" s="54" t="s">
        <v>11</v>
      </c>
      <c r="H12" s="54">
        <v>3</v>
      </c>
      <c r="I12" s="36">
        <v>0</v>
      </c>
      <c r="J12" s="59">
        <f>-H12*I12</f>
        <v>0</v>
      </c>
      <c r="K12" s="180"/>
      <c r="L12" s="180"/>
      <c r="N12" s="2"/>
    </row>
    <row r="13" spans="1:14" s="3" customFormat="1" ht="408.75" customHeight="1" thickBot="1" x14ac:dyDescent="0.35">
      <c r="A13" s="55">
        <v>2</v>
      </c>
      <c r="B13" s="52" t="s">
        <v>48</v>
      </c>
      <c r="C13" s="61" t="s">
        <v>49</v>
      </c>
      <c r="D13" s="56"/>
      <c r="E13" s="57"/>
      <c r="F13" s="57"/>
      <c r="G13" s="55" t="s">
        <v>11</v>
      </c>
      <c r="H13" s="58">
        <v>18</v>
      </c>
      <c r="I13" s="53">
        <v>0</v>
      </c>
      <c r="J13" s="53">
        <f>H13*I13</f>
        <v>0</v>
      </c>
      <c r="K13" s="181"/>
      <c r="L13" s="181"/>
      <c r="N13" s="5"/>
    </row>
    <row r="14" spans="1:14" s="3" customFormat="1" ht="36.75" customHeight="1" thickBot="1" x14ac:dyDescent="0.35">
      <c r="A14" s="134" t="s">
        <v>17</v>
      </c>
      <c r="B14" s="135"/>
      <c r="C14" s="135"/>
      <c r="D14" s="135"/>
      <c r="E14" s="135"/>
      <c r="F14" s="135"/>
      <c r="G14" s="135"/>
      <c r="H14" s="135"/>
      <c r="I14" s="136"/>
      <c r="J14" s="51">
        <f>SUM(J13:J13)</f>
        <v>0</v>
      </c>
      <c r="L14" s="13"/>
      <c r="N14" s="5"/>
    </row>
    <row r="15" spans="1:14" ht="46.5" customHeight="1" thickBot="1" x14ac:dyDescent="0.35">
      <c r="A15" s="130" t="s">
        <v>70</v>
      </c>
      <c r="B15" s="131"/>
      <c r="C15" s="128"/>
      <c r="D15" s="128"/>
      <c r="E15" s="128"/>
      <c r="F15" s="128"/>
      <c r="G15" s="128"/>
      <c r="H15" s="131"/>
      <c r="I15" s="131"/>
      <c r="J15" s="131"/>
      <c r="K15" s="128"/>
      <c r="L15" s="129"/>
      <c r="N15" s="2"/>
    </row>
    <row r="16" spans="1:14" s="3" customFormat="1" ht="408.75" customHeight="1" thickBot="1" x14ac:dyDescent="0.35">
      <c r="A16" s="224">
        <v>1</v>
      </c>
      <c r="B16" s="222" t="s">
        <v>50</v>
      </c>
      <c r="C16" s="63" t="s">
        <v>51</v>
      </c>
      <c r="D16" s="19"/>
      <c r="E16" s="20"/>
      <c r="F16" s="21"/>
      <c r="G16" s="32" t="s">
        <v>11</v>
      </c>
      <c r="H16" s="33">
        <v>5</v>
      </c>
      <c r="I16" s="34">
        <v>0</v>
      </c>
      <c r="J16" s="35">
        <f>H16*I16</f>
        <v>0</v>
      </c>
      <c r="K16" s="102"/>
      <c r="L16" s="105"/>
      <c r="N16" s="5"/>
    </row>
    <row r="17" spans="1:14" s="3" customFormat="1" ht="267" customHeight="1" thickBot="1" x14ac:dyDescent="0.35">
      <c r="A17" s="225">
        <v>2</v>
      </c>
      <c r="B17" s="222" t="s">
        <v>52</v>
      </c>
      <c r="C17" s="62" t="s">
        <v>53</v>
      </c>
      <c r="D17" s="19"/>
      <c r="E17" s="20"/>
      <c r="F17" s="22"/>
      <c r="G17" s="32" t="s">
        <v>11</v>
      </c>
      <c r="H17" s="33">
        <v>4</v>
      </c>
      <c r="I17" s="34">
        <v>0</v>
      </c>
      <c r="J17" s="35">
        <f>H17*I17</f>
        <v>0</v>
      </c>
      <c r="K17" s="103"/>
      <c r="L17" s="106"/>
      <c r="N17" s="5"/>
    </row>
    <row r="18" spans="1:14" s="3" customFormat="1" ht="268.5" customHeight="1" thickBot="1" x14ac:dyDescent="0.35">
      <c r="A18" s="226">
        <v>3</v>
      </c>
      <c r="B18" s="223" t="s">
        <v>54</v>
      </c>
      <c r="C18" s="213" t="s">
        <v>55</v>
      </c>
      <c r="D18" s="214"/>
      <c r="E18" s="215"/>
      <c r="F18" s="216"/>
      <c r="G18" s="217" t="s">
        <v>11</v>
      </c>
      <c r="H18" s="218">
        <v>4</v>
      </c>
      <c r="I18" s="219">
        <v>0</v>
      </c>
      <c r="J18" s="182">
        <f>H18*I18</f>
        <v>0</v>
      </c>
      <c r="K18" s="104"/>
      <c r="L18" s="107"/>
      <c r="N18" s="5"/>
    </row>
    <row r="19" spans="1:14" s="3" customFormat="1" ht="38.25" customHeight="1" thickBot="1" x14ac:dyDescent="0.35">
      <c r="A19" s="210" t="s">
        <v>18</v>
      </c>
      <c r="B19" s="211"/>
      <c r="C19" s="211"/>
      <c r="D19" s="211"/>
      <c r="E19" s="211"/>
      <c r="F19" s="211"/>
      <c r="G19" s="211"/>
      <c r="H19" s="211"/>
      <c r="I19" s="212"/>
      <c r="J19" s="27">
        <f>SUM(J16:J18)</f>
        <v>0</v>
      </c>
      <c r="L19" s="13"/>
      <c r="N19" s="5"/>
    </row>
    <row r="20" spans="1:14" ht="42.75" customHeight="1" thickBot="1" x14ac:dyDescent="0.35">
      <c r="A20" s="130" t="s">
        <v>42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2"/>
      <c r="N20" s="2"/>
    </row>
    <row r="21" spans="1:14" s="3" customFormat="1" ht="409.5" customHeight="1" x14ac:dyDescent="0.3">
      <c r="A21" s="48">
        <v>1</v>
      </c>
      <c r="B21" s="44" t="s">
        <v>56</v>
      </c>
      <c r="C21" s="43" t="s">
        <v>57</v>
      </c>
      <c r="D21" s="45"/>
      <c r="E21" s="46"/>
      <c r="F21" s="47"/>
      <c r="G21" s="48" t="s">
        <v>11</v>
      </c>
      <c r="H21" s="49">
        <v>2</v>
      </c>
      <c r="I21" s="50">
        <v>0</v>
      </c>
      <c r="J21" s="173">
        <f>H21*I21</f>
        <v>0</v>
      </c>
      <c r="K21" s="174"/>
      <c r="L21" s="177"/>
      <c r="N21" s="5"/>
    </row>
    <row r="22" spans="1:14" s="3" customFormat="1" ht="409.5" customHeight="1" x14ac:dyDescent="0.3">
      <c r="A22" s="48">
        <v>2</v>
      </c>
      <c r="B22" s="44" t="s">
        <v>59</v>
      </c>
      <c r="C22" s="65" t="s">
        <v>62</v>
      </c>
      <c r="D22" s="45"/>
      <c r="E22" s="46"/>
      <c r="F22" s="47"/>
      <c r="G22" s="48" t="s">
        <v>11</v>
      </c>
      <c r="H22" s="49">
        <v>2</v>
      </c>
      <c r="I22" s="50">
        <v>0</v>
      </c>
      <c r="J22" s="173">
        <f t="shared" ref="J22:J24" si="0">H22*I22</f>
        <v>0</v>
      </c>
      <c r="K22" s="175"/>
      <c r="L22" s="178"/>
      <c r="N22" s="5"/>
    </row>
    <row r="23" spans="1:14" s="3" customFormat="1" ht="401.25" customHeight="1" x14ac:dyDescent="0.3">
      <c r="A23" s="48">
        <v>3</v>
      </c>
      <c r="B23" s="44" t="s">
        <v>60</v>
      </c>
      <c r="C23" s="64" t="s">
        <v>61</v>
      </c>
      <c r="D23" s="45"/>
      <c r="E23" s="46"/>
      <c r="F23" s="47"/>
      <c r="G23" s="48" t="s">
        <v>11</v>
      </c>
      <c r="H23" s="49">
        <v>1</v>
      </c>
      <c r="I23" s="50">
        <v>0</v>
      </c>
      <c r="J23" s="173">
        <f t="shared" si="0"/>
        <v>0</v>
      </c>
      <c r="K23" s="175"/>
      <c r="L23" s="178"/>
      <c r="N23" s="5"/>
    </row>
    <row r="24" spans="1:14" s="3" customFormat="1" ht="409.5" customHeight="1" thickBot="1" x14ac:dyDescent="0.35">
      <c r="A24" s="207">
        <v>4</v>
      </c>
      <c r="B24" s="202" t="s">
        <v>63</v>
      </c>
      <c r="C24" s="203" t="s">
        <v>64</v>
      </c>
      <c r="D24" s="204"/>
      <c r="E24" s="205"/>
      <c r="F24" s="206"/>
      <c r="G24" s="207" t="s">
        <v>11</v>
      </c>
      <c r="H24" s="208">
        <v>6</v>
      </c>
      <c r="I24" s="209">
        <v>0</v>
      </c>
      <c r="J24" s="183">
        <f t="shared" si="0"/>
        <v>0</v>
      </c>
      <c r="K24" s="176"/>
      <c r="L24" s="179"/>
      <c r="N24" s="5"/>
    </row>
    <row r="25" spans="1:14" s="3" customFormat="1" ht="41.25" customHeight="1" thickBot="1" x14ac:dyDescent="0.35">
      <c r="A25" s="210" t="s">
        <v>19</v>
      </c>
      <c r="B25" s="211"/>
      <c r="C25" s="211"/>
      <c r="D25" s="211"/>
      <c r="E25" s="211"/>
      <c r="F25" s="211"/>
      <c r="G25" s="211"/>
      <c r="H25" s="211"/>
      <c r="I25" s="212"/>
      <c r="J25" s="28">
        <f>SUM(J21:J24)</f>
        <v>0</v>
      </c>
      <c r="L25" s="13"/>
      <c r="N25" s="5"/>
    </row>
    <row r="26" spans="1:14" ht="35.25" customHeight="1" thickBot="1" x14ac:dyDescent="0.35">
      <c r="A26" s="130" t="s">
        <v>43</v>
      </c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9"/>
      <c r="N26" s="2"/>
    </row>
    <row r="27" spans="1:14" s="3" customFormat="1" ht="18" customHeight="1" x14ac:dyDescent="0.3">
      <c r="A27" s="227">
        <v>1</v>
      </c>
      <c r="B27" s="146" t="s">
        <v>58</v>
      </c>
      <c r="C27" s="154" t="s">
        <v>65</v>
      </c>
      <c r="D27" s="157"/>
      <c r="E27" s="160"/>
      <c r="F27" s="163"/>
      <c r="G27" s="148" t="s">
        <v>11</v>
      </c>
      <c r="H27" s="150">
        <v>60</v>
      </c>
      <c r="I27" s="152">
        <v>0</v>
      </c>
      <c r="J27" s="66">
        <f>H27*I27</f>
        <v>0</v>
      </c>
      <c r="K27" s="142"/>
      <c r="L27" s="144"/>
      <c r="N27" s="5"/>
    </row>
    <row r="28" spans="1:14" s="3" customFormat="1" ht="18" customHeight="1" x14ac:dyDescent="0.3">
      <c r="A28" s="228"/>
      <c r="B28" s="146"/>
      <c r="C28" s="155"/>
      <c r="D28" s="158"/>
      <c r="E28" s="161"/>
      <c r="F28" s="164"/>
      <c r="G28" s="148"/>
      <c r="H28" s="150"/>
      <c r="I28" s="152"/>
      <c r="J28" s="67"/>
      <c r="K28" s="143"/>
      <c r="L28" s="145"/>
      <c r="N28" s="5"/>
    </row>
    <row r="29" spans="1:14" s="3" customFormat="1" x14ac:dyDescent="0.3">
      <c r="A29" s="228"/>
      <c r="B29" s="146"/>
      <c r="C29" s="155"/>
      <c r="D29" s="158"/>
      <c r="E29" s="161"/>
      <c r="F29" s="164"/>
      <c r="G29" s="148"/>
      <c r="H29" s="150"/>
      <c r="I29" s="152"/>
      <c r="J29" s="67"/>
      <c r="K29" s="143"/>
      <c r="L29" s="145"/>
      <c r="N29" s="5"/>
    </row>
    <row r="30" spans="1:14" s="3" customFormat="1" ht="119.25" customHeight="1" x14ac:dyDescent="0.3">
      <c r="A30" s="228"/>
      <c r="B30" s="146"/>
      <c r="C30" s="155"/>
      <c r="D30" s="158"/>
      <c r="E30" s="161"/>
      <c r="F30" s="164"/>
      <c r="G30" s="148"/>
      <c r="H30" s="150"/>
      <c r="I30" s="152"/>
      <c r="J30" s="67"/>
      <c r="K30" s="143"/>
      <c r="L30" s="145"/>
      <c r="N30" s="5"/>
    </row>
    <row r="31" spans="1:14" s="3" customFormat="1" x14ac:dyDescent="0.3">
      <c r="A31" s="228"/>
      <c r="B31" s="146"/>
      <c r="C31" s="155"/>
      <c r="D31" s="158"/>
      <c r="E31" s="161"/>
      <c r="F31" s="164"/>
      <c r="G31" s="148"/>
      <c r="H31" s="150"/>
      <c r="I31" s="152"/>
      <c r="J31" s="67"/>
      <c r="K31" s="143"/>
      <c r="L31" s="145"/>
      <c r="N31" s="5"/>
    </row>
    <row r="32" spans="1:14" s="3" customFormat="1" x14ac:dyDescent="0.3">
      <c r="A32" s="228"/>
      <c r="B32" s="146"/>
      <c r="C32" s="155"/>
      <c r="D32" s="158"/>
      <c r="E32" s="161"/>
      <c r="F32" s="164"/>
      <c r="G32" s="148"/>
      <c r="H32" s="150"/>
      <c r="I32" s="152"/>
      <c r="J32" s="67"/>
      <c r="K32" s="143"/>
      <c r="L32" s="145"/>
      <c r="N32" s="5"/>
    </row>
    <row r="33" spans="1:14" s="3" customFormat="1" x14ac:dyDescent="0.3">
      <c r="A33" s="228"/>
      <c r="B33" s="146"/>
      <c r="C33" s="155"/>
      <c r="D33" s="158"/>
      <c r="E33" s="161"/>
      <c r="F33" s="164"/>
      <c r="G33" s="148"/>
      <c r="H33" s="150"/>
      <c r="I33" s="152"/>
      <c r="J33" s="67"/>
      <c r="K33" s="143"/>
      <c r="L33" s="145"/>
      <c r="N33" s="5"/>
    </row>
    <row r="34" spans="1:14" s="3" customFormat="1" ht="18" customHeight="1" x14ac:dyDescent="0.3">
      <c r="A34" s="228"/>
      <c r="B34" s="146"/>
      <c r="C34" s="155"/>
      <c r="D34" s="158"/>
      <c r="E34" s="161"/>
      <c r="F34" s="164"/>
      <c r="G34" s="148"/>
      <c r="H34" s="150"/>
      <c r="I34" s="152"/>
      <c r="J34" s="67"/>
      <c r="K34" s="143"/>
      <c r="L34" s="145"/>
      <c r="N34" s="5"/>
    </row>
    <row r="35" spans="1:14" s="3" customFormat="1" ht="105" customHeight="1" x14ac:dyDescent="0.3">
      <c r="A35" s="228"/>
      <c r="B35" s="146"/>
      <c r="C35" s="155"/>
      <c r="D35" s="158"/>
      <c r="E35" s="161"/>
      <c r="F35" s="164"/>
      <c r="G35" s="148"/>
      <c r="H35" s="150"/>
      <c r="I35" s="152"/>
      <c r="J35" s="67"/>
      <c r="K35" s="143"/>
      <c r="L35" s="145"/>
      <c r="N35" s="5"/>
    </row>
    <row r="36" spans="1:14" s="3" customFormat="1" ht="72" customHeight="1" thickBot="1" x14ac:dyDescent="0.35">
      <c r="A36" s="229"/>
      <c r="B36" s="147"/>
      <c r="C36" s="156"/>
      <c r="D36" s="159"/>
      <c r="E36" s="162"/>
      <c r="F36" s="165"/>
      <c r="G36" s="149"/>
      <c r="H36" s="151"/>
      <c r="I36" s="153"/>
      <c r="J36" s="68"/>
      <c r="K36" s="171"/>
      <c r="L36" s="172"/>
      <c r="N36" s="5"/>
    </row>
    <row r="37" spans="1:14" s="3" customFormat="1" ht="39.75" customHeight="1" thickBot="1" x14ac:dyDescent="0.4">
      <c r="A37" s="134" t="s">
        <v>20</v>
      </c>
      <c r="B37" s="137"/>
      <c r="C37" s="137"/>
      <c r="D37" s="137"/>
      <c r="E37" s="137"/>
      <c r="F37" s="137"/>
      <c r="G37" s="137"/>
      <c r="H37" s="137"/>
      <c r="I37" s="141"/>
      <c r="J37" s="29">
        <f>SUM(J27:J36)</f>
        <v>0</v>
      </c>
      <c r="K37" s="30"/>
      <c r="L37" s="31"/>
      <c r="N37" s="5"/>
    </row>
    <row r="38" spans="1:14" ht="39.75" customHeight="1" thickBot="1" x14ac:dyDescent="0.35">
      <c r="A38" s="130" t="s">
        <v>44</v>
      </c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2"/>
      <c r="N38" s="2"/>
    </row>
    <row r="39" spans="1:14" s="3" customFormat="1" ht="39.75" customHeight="1" x14ac:dyDescent="0.3">
      <c r="A39" s="230">
        <v>1</v>
      </c>
      <c r="B39" s="87" t="s">
        <v>66</v>
      </c>
      <c r="C39" s="90" t="s">
        <v>67</v>
      </c>
      <c r="D39" s="93"/>
      <c r="E39" s="93"/>
      <c r="F39" s="93"/>
      <c r="G39" s="184" t="s">
        <v>11</v>
      </c>
      <c r="H39" s="185">
        <v>20</v>
      </c>
      <c r="I39" s="186">
        <v>0</v>
      </c>
      <c r="J39" s="138">
        <f>I39*H39</f>
        <v>0</v>
      </c>
      <c r="K39" s="187"/>
      <c r="L39" s="84"/>
      <c r="N39" s="5"/>
    </row>
    <row r="40" spans="1:14" s="3" customFormat="1" ht="16.149999999999999" customHeight="1" x14ac:dyDescent="0.3">
      <c r="A40" s="231"/>
      <c r="B40" s="88"/>
      <c r="C40" s="91"/>
      <c r="D40" s="94"/>
      <c r="E40" s="94"/>
      <c r="F40" s="94"/>
      <c r="G40" s="188"/>
      <c r="H40" s="189"/>
      <c r="I40" s="190"/>
      <c r="J40" s="139"/>
      <c r="K40" s="191"/>
      <c r="L40" s="85"/>
      <c r="N40" s="5"/>
    </row>
    <row r="41" spans="1:14" s="3" customFormat="1" ht="32.450000000000003" customHeight="1" x14ac:dyDescent="0.3">
      <c r="A41" s="231"/>
      <c r="B41" s="88"/>
      <c r="C41" s="91"/>
      <c r="D41" s="94"/>
      <c r="E41" s="94"/>
      <c r="F41" s="94"/>
      <c r="G41" s="188"/>
      <c r="H41" s="189"/>
      <c r="I41" s="190"/>
      <c r="J41" s="139"/>
      <c r="K41" s="191"/>
      <c r="L41" s="85"/>
      <c r="N41" s="5"/>
    </row>
    <row r="42" spans="1:14" s="3" customFormat="1" ht="99.75" customHeight="1" x14ac:dyDescent="0.3">
      <c r="A42" s="231"/>
      <c r="B42" s="88"/>
      <c r="C42" s="91"/>
      <c r="D42" s="94"/>
      <c r="E42" s="94"/>
      <c r="F42" s="94"/>
      <c r="G42" s="188"/>
      <c r="H42" s="189"/>
      <c r="I42" s="190"/>
      <c r="J42" s="139"/>
      <c r="K42" s="191"/>
      <c r="L42" s="85"/>
      <c r="N42" s="5"/>
    </row>
    <row r="43" spans="1:14" s="3" customFormat="1" ht="46.5" customHeight="1" x14ac:dyDescent="0.3">
      <c r="A43" s="231"/>
      <c r="B43" s="88"/>
      <c r="C43" s="91"/>
      <c r="D43" s="94"/>
      <c r="E43" s="94"/>
      <c r="F43" s="94"/>
      <c r="G43" s="188"/>
      <c r="H43" s="189"/>
      <c r="I43" s="190"/>
      <c r="J43" s="139"/>
      <c r="K43" s="191"/>
      <c r="L43" s="85"/>
      <c r="N43" s="5"/>
    </row>
    <row r="44" spans="1:14" s="3" customFormat="1" ht="168" customHeight="1" thickBot="1" x14ac:dyDescent="0.35">
      <c r="A44" s="232"/>
      <c r="B44" s="89"/>
      <c r="C44" s="92"/>
      <c r="D44" s="95"/>
      <c r="E44" s="95"/>
      <c r="F44" s="95"/>
      <c r="G44" s="192"/>
      <c r="H44" s="193"/>
      <c r="I44" s="194"/>
      <c r="J44" s="140"/>
      <c r="K44" s="195"/>
      <c r="L44" s="86"/>
      <c r="N44" s="5"/>
    </row>
    <row r="45" spans="1:14" s="3" customFormat="1" ht="57" customHeight="1" thickBot="1" x14ac:dyDescent="0.35">
      <c r="A45" s="196" t="s">
        <v>21</v>
      </c>
      <c r="B45" s="197"/>
      <c r="C45" s="197"/>
      <c r="D45" s="197"/>
      <c r="E45" s="197"/>
      <c r="F45" s="197"/>
      <c r="G45" s="197"/>
      <c r="H45" s="197"/>
      <c r="I45" s="198"/>
      <c r="J45" s="41">
        <f>SUM(J39:J44)</f>
        <v>0</v>
      </c>
      <c r="L45" s="13"/>
      <c r="N45" s="5"/>
    </row>
    <row r="46" spans="1:14" ht="53.25" customHeight="1" thickBot="1" x14ac:dyDescent="0.35">
      <c r="A46" s="199" t="s">
        <v>37</v>
      </c>
      <c r="B46" s="200"/>
      <c r="C46" s="200"/>
      <c r="D46" s="200"/>
      <c r="E46" s="200"/>
      <c r="F46" s="200"/>
      <c r="G46" s="200"/>
      <c r="H46" s="200"/>
      <c r="I46" s="201"/>
      <c r="J46" s="28">
        <f>SUM(+J37+J25+J19+J14)</f>
        <v>0</v>
      </c>
      <c r="K46" s="3"/>
      <c r="L46" s="13"/>
    </row>
    <row r="47" spans="1:14" x14ac:dyDescent="0.3">
      <c r="A47" s="133" t="s">
        <v>22</v>
      </c>
      <c r="B47" s="133"/>
      <c r="C47" s="133"/>
      <c r="D47" s="133"/>
      <c r="E47" s="133"/>
      <c r="F47" s="133"/>
      <c r="G47" s="133"/>
      <c r="H47" s="133"/>
      <c r="I47" s="133"/>
      <c r="J47" s="1"/>
      <c r="K47" s="1"/>
      <c r="L47" s="1"/>
    </row>
    <row r="48" spans="1:14" ht="21" thickBot="1" x14ac:dyDescent="0.35">
      <c r="A48" s="108" t="s">
        <v>23</v>
      </c>
      <c r="B48" s="108"/>
      <c r="C48" s="108"/>
      <c r="D48" s="108"/>
      <c r="E48" s="108"/>
      <c r="F48" s="108"/>
      <c r="G48" s="108"/>
      <c r="H48" s="108"/>
      <c r="I48" s="108"/>
      <c r="J48" s="1"/>
      <c r="K48" s="1"/>
      <c r="L48" s="1"/>
    </row>
    <row r="49" spans="1:20" ht="20.25" customHeight="1" x14ac:dyDescent="0.3">
      <c r="A49" s="69" t="s">
        <v>34</v>
      </c>
      <c r="B49" s="70"/>
      <c r="C49" s="75" t="s">
        <v>69</v>
      </c>
      <c r="D49" s="76"/>
      <c r="E49" s="76"/>
      <c r="F49" s="76"/>
      <c r="G49" s="76"/>
      <c r="H49" s="76"/>
      <c r="I49" s="76"/>
      <c r="J49" s="76"/>
      <c r="K49" s="77"/>
      <c r="L49" s="6"/>
      <c r="M49" s="6"/>
      <c r="N49" s="6"/>
      <c r="O49" s="6"/>
      <c r="P49" s="6"/>
      <c r="Q49" s="6"/>
      <c r="R49" s="6"/>
      <c r="S49" s="6"/>
      <c r="T49" s="6"/>
    </row>
    <row r="50" spans="1:20" ht="24" customHeight="1" x14ac:dyDescent="0.3">
      <c r="A50" s="71"/>
      <c r="B50" s="72"/>
      <c r="C50" s="78"/>
      <c r="D50" s="79"/>
      <c r="E50" s="79"/>
      <c r="F50" s="79"/>
      <c r="G50" s="79"/>
      <c r="H50" s="79"/>
      <c r="I50" s="79"/>
      <c r="J50" s="79"/>
      <c r="K50" s="80"/>
      <c r="L50" s="6"/>
      <c r="M50" s="6"/>
      <c r="N50" s="6"/>
      <c r="O50" s="6"/>
      <c r="P50" s="6"/>
      <c r="Q50" s="6"/>
      <c r="R50" s="6"/>
      <c r="S50" s="6"/>
      <c r="T50" s="6"/>
    </row>
    <row r="51" spans="1:20" ht="6" customHeight="1" x14ac:dyDescent="0.3">
      <c r="A51" s="71"/>
      <c r="B51" s="72"/>
      <c r="C51" s="78"/>
      <c r="D51" s="79"/>
      <c r="E51" s="79"/>
      <c r="F51" s="79"/>
      <c r="G51" s="79"/>
      <c r="H51" s="79"/>
      <c r="I51" s="79"/>
      <c r="J51" s="79"/>
      <c r="K51" s="80"/>
      <c r="L51" s="1"/>
    </row>
    <row r="52" spans="1:20" ht="28.5" customHeight="1" x14ac:dyDescent="0.3">
      <c r="A52" s="71"/>
      <c r="B52" s="72"/>
      <c r="C52" s="78"/>
      <c r="D52" s="79"/>
      <c r="E52" s="79"/>
      <c r="F52" s="79"/>
      <c r="G52" s="79"/>
      <c r="H52" s="79"/>
      <c r="I52" s="79"/>
      <c r="J52" s="79"/>
      <c r="K52" s="80"/>
      <c r="L52" s="1"/>
    </row>
    <row r="53" spans="1:20" x14ac:dyDescent="0.3">
      <c r="A53" s="71"/>
      <c r="B53" s="72"/>
      <c r="C53" s="78"/>
      <c r="D53" s="79"/>
      <c r="E53" s="79"/>
      <c r="F53" s="79"/>
      <c r="G53" s="79"/>
      <c r="H53" s="79"/>
      <c r="I53" s="79"/>
      <c r="J53" s="79"/>
      <c r="K53" s="80"/>
      <c r="L53" s="1"/>
    </row>
    <row r="54" spans="1:20" ht="33" customHeight="1" thickBot="1" x14ac:dyDescent="0.35">
      <c r="A54" s="73"/>
      <c r="B54" s="74"/>
      <c r="C54" s="81"/>
      <c r="D54" s="82"/>
      <c r="E54" s="82"/>
      <c r="F54" s="82"/>
      <c r="G54" s="82"/>
      <c r="H54" s="82"/>
      <c r="I54" s="82"/>
      <c r="J54" s="82"/>
      <c r="K54" s="83"/>
      <c r="L54" s="1"/>
    </row>
    <row r="55" spans="1:20" ht="30.75" customHeight="1" x14ac:dyDescent="0.3">
      <c r="A55" s="109" t="s">
        <v>24</v>
      </c>
      <c r="B55" s="109"/>
      <c r="C55" s="109"/>
      <c r="D55" s="109"/>
      <c r="E55" s="109"/>
      <c r="F55" s="109"/>
      <c r="G55" s="109"/>
      <c r="H55" s="109"/>
      <c r="I55" s="109"/>
      <c r="J55" s="1"/>
      <c r="K55" s="1"/>
      <c r="L55" s="1"/>
    </row>
    <row r="56" spans="1:20" x14ac:dyDescent="0.3">
      <c r="A56" s="110" t="s">
        <v>68</v>
      </c>
      <c r="B56" s="110"/>
      <c r="C56" s="110"/>
      <c r="D56" s="110"/>
      <c r="E56" s="110"/>
      <c r="F56" s="110"/>
      <c r="G56" s="110"/>
      <c r="H56" s="110"/>
      <c r="I56" s="110"/>
      <c r="J56" s="1"/>
      <c r="K56" s="1"/>
      <c r="L56" s="1"/>
    </row>
    <row r="57" spans="1:20" x14ac:dyDescent="0.3">
      <c r="A57" s="111" t="s">
        <v>39</v>
      </c>
      <c r="B57" s="111"/>
      <c r="C57" s="111"/>
      <c r="D57" s="111"/>
      <c r="E57" s="111"/>
      <c r="F57" s="111"/>
      <c r="G57" s="111"/>
      <c r="H57" s="111"/>
      <c r="I57" s="23"/>
      <c r="J57" s="1"/>
      <c r="K57" s="7"/>
      <c r="L57" s="1"/>
    </row>
    <row r="58" spans="1:20" x14ac:dyDescent="0.3">
      <c r="A58" s="24" t="s">
        <v>25</v>
      </c>
      <c r="B58" s="25"/>
      <c r="C58" s="26"/>
      <c r="D58" s="24"/>
      <c r="E58" s="24"/>
      <c r="F58" s="24"/>
      <c r="G58" s="24"/>
      <c r="H58" s="24"/>
      <c r="I58" s="24"/>
      <c r="J58" s="1"/>
      <c r="K58" s="8"/>
      <c r="L58" s="1"/>
    </row>
    <row r="59" spans="1:20" ht="32.25" customHeight="1" x14ac:dyDescent="0.3">
      <c r="A59" s="97" t="s">
        <v>35</v>
      </c>
      <c r="B59" s="97"/>
      <c r="C59" s="97"/>
      <c r="D59" s="97"/>
      <c r="E59" s="97"/>
      <c r="F59" s="97"/>
      <c r="G59" s="97"/>
      <c r="H59" s="97"/>
      <c r="I59" s="97"/>
      <c r="J59" s="1"/>
      <c r="K59" s="1"/>
      <c r="L59" s="1"/>
    </row>
    <row r="60" spans="1:20" x14ac:dyDescent="0.3">
      <c r="A60" s="96" t="s">
        <v>26</v>
      </c>
      <c r="B60" s="96"/>
      <c r="C60" s="96"/>
      <c r="D60" s="96"/>
      <c r="E60" s="96"/>
      <c r="F60" s="96"/>
      <c r="G60" s="96"/>
      <c r="H60" s="96"/>
      <c r="I60" s="96"/>
      <c r="J60" s="9"/>
      <c r="K60" s="9"/>
      <c r="L60" s="9"/>
    </row>
    <row r="61" spans="1:20" ht="25.5" customHeight="1" x14ac:dyDescent="0.3">
      <c r="A61" s="97" t="s">
        <v>27</v>
      </c>
      <c r="B61" s="97"/>
      <c r="C61" s="97"/>
      <c r="D61" s="97"/>
      <c r="E61" s="97"/>
      <c r="F61" s="97"/>
      <c r="G61" s="97"/>
      <c r="H61" s="97"/>
      <c r="I61" s="97"/>
      <c r="J61" s="1"/>
      <c r="K61" s="1"/>
      <c r="L61" s="1"/>
    </row>
    <row r="62" spans="1:20" ht="30" customHeight="1" x14ac:dyDescent="0.3">
      <c r="A62" s="26" t="s">
        <v>36</v>
      </c>
      <c r="B62" s="25"/>
      <c r="C62" s="26"/>
      <c r="D62" s="24"/>
      <c r="E62" s="24"/>
      <c r="F62" s="24"/>
      <c r="G62" s="24"/>
      <c r="H62" s="24"/>
      <c r="I62" s="24"/>
      <c r="J62" s="1"/>
      <c r="K62" s="8"/>
      <c r="L62" s="1"/>
    </row>
    <row r="63" spans="1:20" x14ac:dyDescent="0.3">
      <c r="A63" s="25"/>
      <c r="B63" s="18" t="s">
        <v>28</v>
      </c>
      <c r="C63" s="16"/>
      <c r="D63" s="10"/>
      <c r="E63" s="10"/>
      <c r="F63" s="10"/>
      <c r="H63" s="4"/>
      <c r="J63" s="1"/>
      <c r="L63" s="1"/>
    </row>
    <row r="64" spans="1:20" x14ac:dyDescent="0.3">
      <c r="A64" s="25"/>
      <c r="B64" s="18"/>
      <c r="C64" s="16"/>
      <c r="D64" s="10"/>
      <c r="E64" s="10"/>
      <c r="F64" s="10"/>
      <c r="H64" s="4"/>
      <c r="J64" s="1"/>
      <c r="L64" s="1"/>
    </row>
    <row r="65" spans="1:12" x14ac:dyDescent="0.3">
      <c r="A65" s="166"/>
      <c r="B65" s="167" t="s">
        <v>29</v>
      </c>
      <c r="C65" s="168"/>
      <c r="D65" s="169"/>
      <c r="E65" s="169"/>
      <c r="F65" s="10"/>
      <c r="G65" s="11"/>
      <c r="H65" s="12"/>
      <c r="I65" s="12"/>
      <c r="J65" s="9"/>
      <c r="K65" s="12"/>
      <c r="L65" s="9"/>
    </row>
    <row r="66" spans="1:12" x14ac:dyDescent="0.3">
      <c r="A66" s="10"/>
      <c r="B66" s="170" t="s">
        <v>30</v>
      </c>
      <c r="C66" s="170"/>
      <c r="D66" s="170"/>
      <c r="E66" s="170"/>
      <c r="F66" s="170"/>
      <c r="G66" s="11"/>
      <c r="H66" s="12"/>
      <c r="I66" s="12"/>
      <c r="J66" s="9"/>
      <c r="K66" s="12"/>
      <c r="L66" s="9"/>
    </row>
    <row r="67" spans="1:12" x14ac:dyDescent="0.3">
      <c r="A67" s="1"/>
      <c r="I67" s="1"/>
      <c r="J67" s="1"/>
      <c r="K67" s="1"/>
      <c r="L67" s="1"/>
    </row>
    <row r="68" spans="1:12" x14ac:dyDescent="0.3">
      <c r="A68" s="1"/>
      <c r="I68" s="1"/>
      <c r="J68" s="1"/>
      <c r="K68" s="1"/>
      <c r="L68" s="1"/>
    </row>
    <row r="69" spans="1:12" x14ac:dyDescent="0.3">
      <c r="A69" s="1"/>
      <c r="I69" s="1"/>
      <c r="J69" s="1"/>
      <c r="K69" s="1"/>
      <c r="L69" s="1"/>
    </row>
  </sheetData>
  <mergeCells count="70">
    <mergeCell ref="K21:K24"/>
    <mergeCell ref="L21:L24"/>
    <mergeCell ref="K12:K13"/>
    <mergeCell ref="L12:L13"/>
    <mergeCell ref="A25:I25"/>
    <mergeCell ref="B27:B36"/>
    <mergeCell ref="G27:G36"/>
    <mergeCell ref="H27:H36"/>
    <mergeCell ref="I27:I36"/>
    <mergeCell ref="C27:C36"/>
    <mergeCell ref="D27:D36"/>
    <mergeCell ref="A27:A36"/>
    <mergeCell ref="E27:E36"/>
    <mergeCell ref="F27:F36"/>
    <mergeCell ref="A11:L11"/>
    <mergeCell ref="A15:L15"/>
    <mergeCell ref="A20:L20"/>
    <mergeCell ref="A26:L26"/>
    <mergeCell ref="A47:I47"/>
    <mergeCell ref="A14:I14"/>
    <mergeCell ref="A19:I19"/>
    <mergeCell ref="A45:I45"/>
    <mergeCell ref="I39:I44"/>
    <mergeCell ref="J39:J44"/>
    <mergeCell ref="A37:I37"/>
    <mergeCell ref="A38:L38"/>
    <mergeCell ref="E39:E44"/>
    <mergeCell ref="F39:F44"/>
    <mergeCell ref="K27:K36"/>
    <mergeCell ref="L27:L36"/>
    <mergeCell ref="B2:J2"/>
    <mergeCell ref="A4:J4"/>
    <mergeCell ref="C9:F9"/>
    <mergeCell ref="E10:F10"/>
    <mergeCell ref="H9:H10"/>
    <mergeCell ref="I10:J10"/>
    <mergeCell ref="A5:C7"/>
    <mergeCell ref="A8:C8"/>
    <mergeCell ref="E8:J8"/>
    <mergeCell ref="E5:J5"/>
    <mergeCell ref="E6:J6"/>
    <mergeCell ref="C10:D10"/>
    <mergeCell ref="A60:I60"/>
    <mergeCell ref="A61:I61"/>
    <mergeCell ref="B66:F66"/>
    <mergeCell ref="K1:L1"/>
    <mergeCell ref="K10:L10"/>
    <mergeCell ref="K16:K18"/>
    <mergeCell ref="L16:L18"/>
    <mergeCell ref="A48:I48"/>
    <mergeCell ref="A55:I55"/>
    <mergeCell ref="A56:I56"/>
    <mergeCell ref="A57:H57"/>
    <mergeCell ref="A59:I59"/>
    <mergeCell ref="E7:J7"/>
    <mergeCell ref="A9:A10"/>
    <mergeCell ref="B9:B10"/>
    <mergeCell ref="G9:G10"/>
    <mergeCell ref="J27:J36"/>
    <mergeCell ref="A49:B54"/>
    <mergeCell ref="C49:K54"/>
    <mergeCell ref="K39:K44"/>
    <mergeCell ref="L39:L44"/>
    <mergeCell ref="A46:I46"/>
    <mergeCell ref="G39:G44"/>
    <mergeCell ref="H39:H44"/>
    <mergeCell ref="A39:A44"/>
    <mergeCell ref="B39:B44"/>
    <mergeCell ref="C39:C44"/>
    <mergeCell ref="D39:D44"/>
  </mergeCells>
  <pageMargins left="0.31496062992125984" right="0.11811023622047245" top="0.19685039370078741" bottom="0" header="0.31496062992125984" footer="0.31496062992125984"/>
  <pageSetup paperSize="9" scale="33" fitToHeight="0" orientation="landscape" r:id="rId1"/>
  <rowBreaks count="3" manualBreakCount="3">
    <brk id="16" max="11" man="1"/>
    <brk id="22" max="11" man="1"/>
    <brk id="37" max="1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Props1.xml><?xml version="1.0" encoding="utf-8"?>
<ds:datastoreItem xmlns:ds="http://schemas.openxmlformats.org/officeDocument/2006/customXml" ds:itemID="{5959272B-A3B4-48B4-8087-FF7F6EDAEE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F96EFF-9004-457F-A421-A22166DEC8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2E4849-B996-4A3E-A330-4B899184AE63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1_Цінова пропозиція</vt:lpstr>
      <vt:lpstr>'Додаток 1_Цінова пропозиція'!Область_друку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2026-09-21T06:41:56Z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