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823" documentId="13_ncr:1_{2B86E354-F780-45D1-942E-10D181CF870D}" xr6:coauthVersionLast="47" xr6:coauthVersionMax="47" xr10:uidLastSave="{757E7222-B8C5-4EB2-B47C-8A952D612D05}"/>
  <bookViews>
    <workbookView xWindow="-28920" yWindow="-6945" windowWidth="29040" windowHeight="15720" xr2:uid="{00000000-000D-0000-FFFF-FFFF00000000}"/>
  </bookViews>
  <sheets>
    <sheet name="Пропозиція_товари" sheetId="6" r:id="rId1"/>
  </sheets>
  <definedNames>
    <definedName name="_xlnm.Print_Area" localSheetId="0">Пропозиція_товари!$A$1:$Q$63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8" i="6" l="1"/>
  <c r="I39" i="6"/>
  <c r="J37" i="6"/>
  <c r="J35" i="6"/>
  <c r="J34" i="6"/>
  <c r="J32" i="6"/>
  <c r="J31" i="6"/>
  <c r="J29" i="6"/>
  <c r="J28" i="6"/>
  <c r="J26" i="6"/>
  <c r="J24" i="6"/>
  <c r="J22" i="6"/>
  <c r="J20" i="6"/>
  <c r="J19" i="6"/>
  <c r="J17" i="6"/>
  <c r="J15" i="6"/>
  <c r="J41" i="6"/>
  <c r="I40" i="6" l="1"/>
</calcChain>
</file>

<file path=xl/sharedStrings.xml><?xml version="1.0" encoding="utf-8"?>
<sst xmlns="http://schemas.openxmlformats.org/spreadsheetml/2006/main" count="102" uniqueCount="89">
  <si>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</si>
  <si>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</si>
  <si>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</si>
  <si>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</si>
  <si>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</si>
  <si>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</si>
  <si>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</si>
  <si>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</si>
  <si>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</si>
  <si>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</si>
  <si>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t>Запит**</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</si>
  <si>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</si>
  <si>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</si>
  <si>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</si>
  <si>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</si>
  <si>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</si>
  <si>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</si>
  <si>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r>
      <t xml:space="preserve">Учасники повинні надсилати цінові пропозиції з підписом і печаткою </t>
    </r>
    <r>
      <rPr>
        <b/>
        <i/>
        <sz val="11"/>
        <color theme="1"/>
        <rFont val="Times New Roman"/>
        <family val="1"/>
        <charset val="204"/>
      </rPr>
      <t>(за наявності).</t>
    </r>
  </si>
  <si>
    <t>Ми погоджуємось зафіксувати цінову пропозицію протягом 90 календарних днів з моменту подачі</t>
  </si>
  <si>
    <t>Ми ознайомлені та погоджуємося з Умовами типового Договору  ТЧХУ (Додаток №3 до Запиту).</t>
  </si>
  <si>
    <t xml:space="preserve"> ** Закупівля відбувається одним лотом </t>
  </si>
  <si>
    <t>Оплата здійснюється шляхом безготівкового перерахування коштів за системою 100% післяплати протягом 5-ти робочих днів по факту отримання товару та підписання відповідних накладних.</t>
  </si>
  <si>
    <t>(від 30 до 40 календарних днів)</t>
  </si>
  <si>
    <t>Примітка: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</si>
  <si>
    <r>
      <t>Умови оплати:  _________________</t>
    </r>
    <r>
      <rPr>
        <sz val="12"/>
        <rFont val="Times New Roman"/>
        <family val="1"/>
        <charset val="204"/>
      </rPr>
      <t> </t>
    </r>
    <r>
      <rPr>
        <b/>
        <i/>
        <sz val="12"/>
        <rFont val="Times New Roman"/>
        <family val="1"/>
        <charset val="204"/>
      </rPr>
      <t>(</t>
    </r>
    <r>
      <rPr>
        <i/>
        <sz val="12"/>
        <rFont val="Times New Roman"/>
        <family val="1"/>
        <charset val="204"/>
      </rPr>
      <t>прописати</t>
    </r>
    <r>
      <rPr>
        <b/>
        <i/>
        <sz val="12"/>
        <rFont val="Times New Roman"/>
        <family val="1"/>
        <charset val="204"/>
      </rPr>
      <t>)</t>
    </r>
  </si>
  <si>
    <t xml:space="preserve">Додаток №4 до Запиту </t>
  </si>
  <si>
    <t>Назва
Приклад візуалізації та брендування</t>
  </si>
  <si>
    <t>Характеристики</t>
  </si>
  <si>
    <t>Вимоги щодо якості
(документи якості, які необхідно подати до зазначеного товару)</t>
  </si>
  <si>
    <t>Пожежна мотопомпа</t>
  </si>
  <si>
    <t>Вартість доставки</t>
  </si>
  <si>
    <t xml:space="preserve"> Характеристики (вказати виробника, параметри та характеристики продукції)</t>
  </si>
  <si>
    <t>Од. виміру</t>
  </si>
  <si>
    <r>
      <rPr>
        <b/>
        <sz val="12"/>
        <color theme="1"/>
        <rFont val="Times New Roman"/>
        <family val="1"/>
        <charset val="204"/>
      </rPr>
      <t>Призначенння:</t>
    </r>
    <r>
      <rPr>
        <sz val="12"/>
        <color theme="1"/>
        <rFont val="Times New Roman"/>
        <family val="1"/>
        <charset val="204"/>
      </rPr>
      <t xml:space="preserve">
Для перекачування та подачі води, у тому числі забрудненої рідини з домішками, під час виконання аварійно-рятувальних робіт, ліквідації пожеж, відкачування води з підтоплених територій, приміщень, колодязів, траншей та інших об’єктів. 
Має бути оснащена надійним бензиновим двигуном з верхнім розміщенням клапанів, що забезпечує стабільну та тривалу роботу з підвищеним моторесурсом. Конструкція обладнання передбачає міцну металеву раму для захисту основних вузлів і зручного транспортування, а корпус - робоче колесо та дифузор розраховані на безперервну експлуатацію під час роботи із забрудненою водою та рідинами з механічними домішками. 
</t>
    </r>
    <r>
      <rPr>
        <b/>
        <sz val="12"/>
        <color theme="1"/>
        <rFont val="Times New Roman"/>
        <family val="1"/>
        <charset val="204"/>
      </rPr>
      <t xml:space="preserve">Параметри роботи: </t>
    </r>
    <r>
      <rPr>
        <sz val="12"/>
        <color theme="1"/>
        <rFont val="Times New Roman"/>
        <family val="1"/>
        <charset val="204"/>
      </rPr>
      <t xml:space="preserve">
Висота напору не менше 25 м; 
Глибина всмоктування не менше 7 м; 
Діаметр всмоктувального та нагнітального патрубків не менше 80 мм; 
Діаметр частинок, що перекачуються не більше 25 мм; 
Продуктивність не менше 800 л/хв; 
Продуктивність при номінальному напорі (20 м) – не менше 600 л/хв; 
Тривалість автономної роботи не менше 2 год; 
Тип рідини, що перекачується — вода та забруднена вода з механічними домішками; 
Маса обладнання не менше 55 кг; 
Матеріал робочого колеса (крильчатки) — чавун або високоміцний зносостійкий чавун; 
Тип ущільнення валу насоса — механічне (торцеве). 
</t>
    </r>
    <r>
      <rPr>
        <b/>
        <sz val="12"/>
        <color theme="1"/>
        <rFont val="Times New Roman"/>
        <family val="1"/>
        <charset val="204"/>
      </rPr>
      <t xml:space="preserve">Характеристики двигуна: </t>
    </r>
    <r>
      <rPr>
        <sz val="12"/>
        <color theme="1"/>
        <rFont val="Times New Roman"/>
        <family val="1"/>
        <charset val="204"/>
      </rPr>
      <t xml:space="preserve">
Об'єм двигуна не менше 270 см³; 
Об'єм масляного картера не менше 0,6 л; 
Об'єм паливного баку не менше 5 л; 
Потужність не менше 9 к.с. / 6,6 кВт; 
Тип двигуна — одноциліндровий, чотиритактний, OHV, повітряного охолодження; 
Тип палива — бензин; 
Тип запуску — ручний стартер або електростартер. 
</t>
    </r>
    <r>
      <rPr>
        <b/>
        <sz val="12"/>
        <color theme="1"/>
        <rFont val="Times New Roman"/>
        <family val="1"/>
        <charset val="204"/>
      </rPr>
      <t>Вимоги до брендування:</t>
    </r>
    <r>
      <rPr>
        <sz val="12"/>
        <color theme="1"/>
        <rFont val="Times New Roman"/>
        <family val="1"/>
        <charset val="204"/>
      </rPr>
      <t xml:space="preserve">
Наліпка прямокутна, яка розміщена на обладнанні
Розмір: 100х50 мм - 1 шт.;
Матеріал: біла самоклеюча плівка на вініловій основі (тип Oracal або еквівалент з аналогічними характеристиками адгезії).
Нанесення: логотип ТЧХУ та напис під ним: "За підтримки Українського Червоного Хреста"
Фарбовість: 2+0; 
</t>
    </r>
    <r>
      <rPr>
        <b/>
        <sz val="12"/>
        <color theme="1"/>
        <rFont val="Times New Roman"/>
        <family val="1"/>
        <charset val="204"/>
      </rPr>
      <t>Наклейка має бути нанесена на кожну одиницю обладнання.</t>
    </r>
  </si>
  <si>
    <t>шт</t>
  </si>
  <si>
    <t>Електростанція пересувна трифазна потужністю до 10 КВт</t>
  </si>
  <si>
    <t>Ножиці для різки електродів</t>
  </si>
  <si>
    <t>Освітлювальна установка</t>
  </si>
  <si>
    <t xml:space="preserve">Перфоратор акумуляторний безщітковий підвищеної потужності </t>
  </si>
  <si>
    <t xml:space="preserve">Бензоріз </t>
  </si>
  <si>
    <t xml:space="preserve">Бензопила </t>
  </si>
  <si>
    <t xml:space="preserve">Пристрій пожежогасіння ранцевий імпульсного  типу </t>
  </si>
  <si>
    <t xml:space="preserve">Комплект радіостанцій </t>
  </si>
  <si>
    <t>комплект</t>
  </si>
  <si>
    <r>
      <rPr>
        <b/>
        <sz val="12"/>
        <color theme="1"/>
        <rFont val="Times New Roman"/>
        <family val="1"/>
        <charset val="204"/>
      </rPr>
      <t>Призначення:</t>
    </r>
    <r>
      <rPr>
        <sz val="12"/>
        <color theme="1"/>
        <rFont val="Times New Roman"/>
        <family val="1"/>
        <charset val="204"/>
      </rPr>
      <t xml:space="preserve">
Пересувна трифазна електростанція призначена для забезпечення автономного електроживлення під час проведення аварійно-рятувальних, пожежно-тактичних, будівельно-монтажних та технічних робіт у польових умовах, а також у місцях відсутності або нестабільності стаціонарного електропостачання.
</t>
    </r>
    <r>
      <rPr>
        <b/>
        <sz val="12"/>
        <color theme="1"/>
        <rFont val="Times New Roman"/>
        <family val="1"/>
        <charset val="204"/>
      </rPr>
      <t xml:space="preserve">Технічні характеристики:
</t>
    </r>
    <r>
      <rPr>
        <sz val="12"/>
        <color theme="1"/>
        <rFont val="Times New Roman"/>
        <family val="1"/>
        <charset val="204"/>
      </rPr>
      <t xml:space="preserve">Номінальна електрична потужність: не менше 7 кВт;
Максимальна електрична потужність: не менше 9 кВт;
Тип генератора: трифазний, 400 В / 50 Гц;
Вид палива: бензин;
Об’єм паливного бака: не менше 20 л;
Час автономної роботи при номінальному навантаженні: не більше 10 годин;
Розхід палива при номінальному навантаженні: не більше 3,5 л/год;
Система пуску: електричний стартер із резервним акумулятором та ручний стартер;
Рівень шуму: не більше 80 дБ на відстані 7 м;
Вага електростанції: не більше 100 кг;
Габарити (Д×Ш×В): не більше 725 × 595 × 580 мм;
Система охолодження: повітряна;
Захист генератора: від перевантаження та короткого замикання;
Панель керування: захищена від пилу та вологи, клас захисту IP54 або еквівалент;
Можливість підключення споживачів: трифазних і однофазних до номінальної потужності генератора. </t>
    </r>
    <r>
      <rPr>
        <b/>
        <sz val="12"/>
        <color theme="1"/>
        <rFont val="Times New Roman"/>
        <family val="1"/>
        <charset val="204"/>
      </rPr>
      <t xml:space="preserve">
Вимоги до брендування:</t>
    </r>
    <r>
      <rPr>
        <sz val="12"/>
        <color theme="1"/>
        <rFont val="Times New Roman"/>
        <family val="1"/>
        <charset val="204"/>
      </rPr>
      <t xml:space="preserve">
Наліпка прямокутна, яка розміщена на обладнанні
Розмір: 100х50 мм - 1 шт.;
Матеріал: біла самоклеюча плівка на вініловій основі (тип Oracal або еквівалент з аналогічними характеристиками адгезії).
Нанесення: логотип ТЧХУ та напис під ним: "За підтримки Українського Червоного Хреста"
Фарбовість: 2+0.
</t>
    </r>
    <r>
      <rPr>
        <b/>
        <sz val="12"/>
        <color theme="1"/>
        <rFont val="Times New Roman"/>
        <family val="1"/>
        <charset val="204"/>
      </rPr>
      <t>Наклейка має бути нанесена на кожну одиницю обладнання.</t>
    </r>
  </si>
  <si>
    <t>ВСЬОГО ЗА 1 НАБІР, ГРН</t>
  </si>
  <si>
    <t>ВСЬОГО ЗА 5 НАБОРІВ, ГРН</t>
  </si>
  <si>
    <t>Наліпка ( За підтримки УЧХ)</t>
  </si>
  <si>
    <t xml:space="preserve">Рукав пожежний </t>
  </si>
  <si>
    <t>Ліхтар пожежний</t>
  </si>
  <si>
    <t xml:space="preserve">Ствол пожежний </t>
  </si>
  <si>
    <t xml:space="preserve">Лом пожежний </t>
  </si>
  <si>
    <t xml:space="preserve">Кувалда важка (пожежна / аварійно-рятувальна) </t>
  </si>
  <si>
    <r>
      <rPr>
        <b/>
        <sz val="12"/>
        <color theme="1"/>
        <rFont val="Times New Roman"/>
        <family val="1"/>
        <charset val="204"/>
      </rPr>
      <t>Призначення:</t>
    </r>
    <r>
      <rPr>
        <sz val="12"/>
        <color theme="1"/>
        <rFont val="Times New Roman"/>
        <family val="1"/>
        <charset val="204"/>
      </rPr>
      <t xml:space="preserve">
Для безпечного різання кабелів і провідників під час виконання аварійно-рятувальних, електротехнічних та ремонтних робіт в електроустановках під напругою, а також у знеструмлених мережах.
Інструмент використовується для різання провідників з кольорових металів (мідь, алюміній), у тому числі з емалевою, паперовою або полімерною ізоляцією, включаючи багатошарову, та забезпечує захист користувача від ураження електричним струмом під час виконання робіт.
</t>
    </r>
    <r>
      <rPr>
        <b/>
        <sz val="12"/>
        <color theme="1"/>
        <rFont val="Times New Roman"/>
        <family val="1"/>
        <charset val="204"/>
      </rPr>
      <t>Технічні характеристики:</t>
    </r>
    <r>
      <rPr>
        <sz val="12"/>
        <color theme="1"/>
        <rFont val="Times New Roman"/>
        <family val="1"/>
        <charset val="204"/>
      </rPr>
      <t xml:space="preserve">
Максимальний діаметр перерізаного проводу (мідь, алюміній): до 10 мм;
Максимальний діаметр перерізаного сталевого дроту (сталь 3): до 6 мм;
Не призначені для різання броньованих кабелів або сталевих тросів;
Робоча напруга: до 1000 В змінного / до 1500 В постійного струму;
Робоча температура навколишнього середовища: від –25°C до +50°C.
</t>
    </r>
    <r>
      <rPr>
        <b/>
        <sz val="12"/>
        <color theme="1"/>
        <rFont val="Times New Roman"/>
        <family val="1"/>
        <charset val="204"/>
      </rPr>
      <t>Матеріали:</t>
    </r>
    <r>
      <rPr>
        <sz val="12"/>
        <color theme="1"/>
        <rFont val="Times New Roman"/>
        <family val="1"/>
        <charset val="204"/>
      </rPr>
      <t xml:space="preserve">
Робоча частина: легована інструментальна сталь з антикорозійним оцинкуванням;
Рукоятки: армований склопластик з багатошаровою діелектричною ізоляцією, що забезпечує підвищену електробезпеку та механічну міцність.
</t>
    </r>
    <r>
      <rPr>
        <b/>
        <sz val="12"/>
        <color theme="1"/>
        <rFont val="Times New Roman"/>
        <family val="1"/>
        <charset val="204"/>
      </rPr>
      <t>Конструктивні вимоги:</t>
    </r>
    <r>
      <rPr>
        <sz val="12"/>
        <color theme="1"/>
        <rFont val="Times New Roman"/>
        <family val="1"/>
        <charset val="204"/>
      </rPr>
      <t xml:space="preserve">
Рукоятки повинні забезпечувати зручний хват та надійну ізоляцію;
Конструкція повинна виключати пробої та пошкодження ізоляційного покриття під час експлуатації;
Усі металеві частини мають бути оцинковані або покриті антикорозійним шаром.</t>
    </r>
  </si>
  <si>
    <r>
      <rPr>
        <b/>
        <sz val="12"/>
        <color theme="1"/>
        <rFont val="Times New Roman"/>
        <family val="1"/>
        <charset val="204"/>
      </rPr>
      <t>Переносний складний світлодіодний прожектор з телескопічною стійкою та комбінованим живленням</t>
    </r>
    <r>
      <rPr>
        <sz val="12"/>
        <color theme="1"/>
        <rFont val="Times New Roman"/>
        <family val="1"/>
        <charset val="204"/>
      </rPr>
      <t xml:space="preserve">
</t>
    </r>
    <r>
      <rPr>
        <b/>
        <sz val="12"/>
        <color theme="1"/>
        <rFont val="Times New Roman"/>
        <family val="1"/>
        <charset val="204"/>
      </rPr>
      <t>Призначення:</t>
    </r>
    <r>
      <rPr>
        <sz val="12"/>
        <color theme="1"/>
        <rFont val="Times New Roman"/>
        <family val="1"/>
        <charset val="204"/>
      </rPr>
      <t xml:space="preserve">
Для освітлення робочих зон під час проведення аварійно-рятувальних, будівельних, ремонтних та технічних робіт у польових та стаціонарних умовах.
</t>
    </r>
    <r>
      <rPr>
        <b/>
        <sz val="12"/>
        <color theme="1"/>
        <rFont val="Times New Roman"/>
        <family val="1"/>
        <charset val="204"/>
      </rPr>
      <t>Технічні характеристики:</t>
    </r>
    <r>
      <rPr>
        <sz val="12"/>
        <color theme="1"/>
        <rFont val="Times New Roman"/>
        <family val="1"/>
        <charset val="204"/>
      </rPr>
      <t xml:space="preserve">
Тип світильника: складний переносний LED прожектор зі стійкою; 
Світловий потік:  не менше 5000 лм; 
Режими роботи: не менше 3 режимів яскравості (100% / 30% / 10% або еквівалент) 
Кольорова температура світла: не менше двох режимів (близько 4000K та 6500–7000K) 
Кут освітлення: не менше 120°;
Дальність освітлення:  не менше 90 м;
Тип джерела світла:  світлодіоди (LED), не гірше SMD типу 
</t>
    </r>
    <r>
      <rPr>
        <b/>
        <sz val="12"/>
        <color theme="1"/>
        <rFont val="Times New Roman"/>
        <family val="1"/>
        <charset val="204"/>
      </rPr>
      <t>Живлення:</t>
    </r>
    <r>
      <rPr>
        <sz val="12"/>
        <color theme="1"/>
        <rFont val="Times New Roman"/>
        <family val="1"/>
        <charset val="204"/>
      </rPr>
      <t xml:space="preserve">
Тип живлення - комбінований:
Від мережі змінного струму (AC);
Від вбудованого акумулятора;
Тип акумулятора:  літій-іонний; 
Напруга акумулятора:  7,2–7,4 В ;
Ємність акумулятора:  не менше 4000 мА·год; 
</t>
    </r>
    <r>
      <rPr>
        <b/>
        <sz val="12"/>
        <color theme="1"/>
        <rFont val="Times New Roman"/>
        <family val="1"/>
        <charset val="204"/>
      </rPr>
      <t xml:space="preserve">Час роботи від акумулятора: 
</t>
    </r>
    <r>
      <rPr>
        <sz val="12"/>
        <color theme="1"/>
        <rFont val="Times New Roman"/>
        <family val="1"/>
        <charset val="204"/>
      </rPr>
      <t xml:space="preserve">- максимальний режим — не менше 1 години; 
- середній режим — не менше 2,5 годин;
- мінімальний режим — не менше 5 годин;
Час зарядки:  до 6 годин; 
Можливість роботи під час підключення до мережі: обов’язково;
</t>
    </r>
    <r>
      <rPr>
        <b/>
        <sz val="12"/>
        <color theme="1"/>
        <rFont val="Times New Roman"/>
        <family val="1"/>
        <charset val="204"/>
      </rPr>
      <t>Конструктивні характеристики:</t>
    </r>
    <r>
      <rPr>
        <sz val="12"/>
        <color theme="1"/>
        <rFont val="Times New Roman"/>
        <family val="1"/>
        <charset val="204"/>
      </rPr>
      <t xml:space="preserve">
Матеріал корпусу: алюміній та ударостійкий пластик (ABS або еквівалент); 
Конструкція: складна, з можливістю компактного транспортування; 
Регулювання висоти: в межах не менше 96–180 см; 
Кількість опор: не менше 3 (тринога); 
</t>
    </r>
    <r>
      <rPr>
        <b/>
        <sz val="12"/>
        <color theme="1"/>
        <rFont val="Times New Roman"/>
        <family val="1"/>
        <charset val="204"/>
      </rPr>
      <t xml:space="preserve">Регулювання напрямку світла: </t>
    </r>
    <r>
      <rPr>
        <sz val="12"/>
        <color theme="1"/>
        <rFont val="Times New Roman"/>
        <family val="1"/>
        <charset val="204"/>
      </rPr>
      <t xml:space="preserve">
- поворот по горизонталі — до 360°; 
- поворот по вертикалі — не менше 90°; 
Наявність ручки для транспортування: обов’язково; 
Наявність системи фіксації кабелю: бажано; 
Кабель та підключення:
Довжина кабелю живлення: не менше 5 м; 
Тип кабелю: не гірше H05RN-F або еквівалент; 
</t>
    </r>
    <r>
      <rPr>
        <b/>
        <sz val="12"/>
        <color theme="1"/>
        <rFont val="Times New Roman"/>
        <family val="1"/>
        <charset val="204"/>
      </rPr>
      <t>Габарити та транспортування:</t>
    </r>
    <r>
      <rPr>
        <sz val="12"/>
        <color theme="1"/>
        <rFont val="Times New Roman"/>
        <family val="1"/>
        <charset val="204"/>
      </rPr>
      <t xml:space="preserve">
Компактні розміри у складеному стані 
Можливість швидкого монтажу без додаткових інструментів:  обов’язково; 
Ступінь захисту:  не нижче IP54;
Стійкість до механічних впливів — корпус має забезпечувати захист від ударів та падінь у польових умовах.</t>
    </r>
  </si>
  <si>
    <r>
      <rPr>
        <b/>
        <sz val="12"/>
        <color theme="1"/>
        <rFont val="Times New Roman"/>
        <family val="1"/>
        <charset val="204"/>
      </rPr>
      <t>Перфоратор акумуляторний безщітковий підвищеної потужності</t>
    </r>
    <r>
      <rPr>
        <sz val="12"/>
        <color theme="1"/>
        <rFont val="Times New Roman"/>
        <family val="1"/>
        <charset val="204"/>
      </rPr>
      <t xml:space="preserve">
</t>
    </r>
    <r>
      <rPr>
        <b/>
        <sz val="12"/>
        <color theme="1"/>
        <rFont val="Times New Roman"/>
        <family val="1"/>
        <charset val="204"/>
      </rPr>
      <t>Призначення:</t>
    </r>
    <r>
      <rPr>
        <sz val="12"/>
        <color theme="1"/>
        <rFont val="Times New Roman"/>
        <family val="1"/>
        <charset val="204"/>
      </rPr>
      <t xml:space="preserve">
Для виконання монтажних, ремонтних, будівельно-технічних та демонтажних робіт, зокрема свердління та свердління з ударом у бетоні, цеглі, камені та інших будівельних матеріалах.
</t>
    </r>
    <r>
      <rPr>
        <b/>
        <sz val="12"/>
        <color theme="1"/>
        <rFont val="Times New Roman"/>
        <family val="1"/>
        <charset val="204"/>
      </rPr>
      <t xml:space="preserve">Технічні характеристики:
</t>
    </r>
    <r>
      <rPr>
        <sz val="12"/>
        <color theme="1"/>
        <rFont val="Times New Roman"/>
        <family val="1"/>
        <charset val="204"/>
      </rPr>
      <t xml:space="preserve">Тип інструменту - перфоратор акумуляторний безщітковий (brushless); 
Тип патрона - SDS-Plus;
Кількість режимів роботи — не менше 3 (свердління / свердління з ударом / довбання або еквівалент) 
Максимальний діаметр свердління в бетоні — не менше 26 мм 
Максимальна енергія удару — не менше 2,5 Дж 
Частота ударів — не менше 5000 уд/хв 
Частота обертання — не менше 1200 об/хв 
</t>
    </r>
    <r>
      <rPr>
        <b/>
        <sz val="12"/>
        <color theme="1"/>
        <rFont val="Times New Roman"/>
        <family val="1"/>
        <charset val="204"/>
      </rPr>
      <t>Живлення:</t>
    </r>
    <r>
      <rPr>
        <sz val="12"/>
        <color theme="1"/>
        <rFont val="Times New Roman"/>
        <family val="1"/>
        <charset val="204"/>
      </rPr>
      <t xml:space="preserve">
Тип живлення — акумуляторний 
Напруга акумулятора — не менше 20 В (або еквівалент 18 В класу) 
Тип акумулятора — літій-іонний 
Ємність акумулятора — не менше 4 А·год 
</t>
    </r>
    <r>
      <rPr>
        <b/>
        <sz val="12"/>
        <color theme="1"/>
        <rFont val="Times New Roman"/>
        <family val="1"/>
        <charset val="204"/>
      </rPr>
      <t>Конструктивні характеристики:</t>
    </r>
    <r>
      <rPr>
        <sz val="12"/>
        <color theme="1"/>
        <rFont val="Times New Roman"/>
        <family val="1"/>
        <charset val="204"/>
      </rPr>
      <t xml:space="preserve">
Конструкція — посилена, для виконання робіт підвищеної складності 
Наявність антивібраційної системи або еквівалент — бажано 
Підсвічування робочої зони (LED) — обов’язково 
Захист від пилу — обов’язково (вбудовані фільтри або еквівалент) 
Додаткова рукоятка — обов’язково 
Обмежувач глибини свердління — бажано 
Вага інструменту — не більше 6,5 кг 
</t>
    </r>
    <r>
      <rPr>
        <b/>
        <sz val="12"/>
        <color theme="1"/>
        <rFont val="Times New Roman"/>
        <family val="1"/>
        <charset val="204"/>
      </rPr>
      <t xml:space="preserve">Комплектація: </t>
    </r>
    <r>
      <rPr>
        <sz val="12"/>
        <color theme="1"/>
        <rFont val="Times New Roman"/>
        <family val="1"/>
        <charset val="204"/>
      </rPr>
      <t xml:space="preserve">
Перфоратор акумуляторний 
Акумулятори — не менше 2 шт. 
Зарядний пристрій 
Кейс (чемодан) для транспортування та зберігання 
Інструкція з експлуатації 
</t>
    </r>
    <r>
      <rPr>
        <b/>
        <sz val="12"/>
        <color theme="1"/>
        <rFont val="Times New Roman"/>
        <family val="1"/>
        <charset val="204"/>
      </rPr>
      <t>Додаткові вимоги:</t>
    </r>
    <r>
      <rPr>
        <sz val="12"/>
        <color theme="1"/>
        <rFont val="Times New Roman"/>
        <family val="1"/>
        <charset val="204"/>
      </rPr>
      <t xml:space="preserve">
Інструмент повинен бути готовий до роботи одразу після постачання 
Всі комплектуючі мають бути сумісні між собою.</t>
    </r>
  </si>
  <si>
    <r>
      <rPr>
        <b/>
        <sz val="12"/>
        <color theme="1"/>
        <rFont val="Times New Roman"/>
        <family val="1"/>
        <charset val="204"/>
      </rPr>
      <t>Призначення:</t>
    </r>
    <r>
      <rPr>
        <sz val="12"/>
        <color theme="1"/>
        <rFont val="Times New Roman"/>
        <family val="1"/>
        <charset val="204"/>
      </rPr>
      <t xml:space="preserve">
Оперативне гасіння лісових пожеж, пожеж у важкодоступних місцях, локальні гасіння в екосистемах.
</t>
    </r>
    <r>
      <rPr>
        <b/>
        <sz val="12"/>
        <color theme="1"/>
        <rFont val="Times New Roman"/>
        <family val="1"/>
        <charset val="204"/>
      </rPr>
      <t>Основні технічні характеристики:</t>
    </r>
    <r>
      <rPr>
        <sz val="12"/>
        <color theme="1"/>
        <rFont val="Times New Roman"/>
        <family val="1"/>
        <charset val="204"/>
      </rPr>
      <t xml:space="preserve">
Ємність: не більше 27 літрів;
Дальність розпилення (струмінь): не менше 3,5 м (розпил) / 8,5 м (струмінь);
Продуктивність подачі: не менше 2–2,5 л/хв;
Ширина захвату (на відстані 2 м): не більше 1,2 м;
Кут розпилення: не менше 30°;
Сила тиску на рукоятку штока гідравлічного пульта (робоча): 17,7 – 22,6 Н (1,8–2,3 кгс);
Матеріал корпуса спускового пістолета: алюмінієвий сплав з анодованим (антикорозійним) покриттям внутрішньої та зовнішньої поверхні;
Ущільнювач штанги: не вимагає додаткового змащування в процесі експлуатації;
</t>
    </r>
    <r>
      <rPr>
        <b/>
        <sz val="12"/>
        <color theme="1"/>
        <rFont val="Times New Roman"/>
        <family val="1"/>
        <charset val="204"/>
      </rPr>
      <t>Конструктивні особливості:</t>
    </r>
    <r>
      <rPr>
        <sz val="12"/>
        <color theme="1"/>
        <rFont val="Times New Roman"/>
        <family val="1"/>
        <charset val="204"/>
      </rPr>
      <t xml:space="preserve"> широке горло для швидкого наповнення; підставка/опора для наповнення; система рівномірного розподілу навантаження на спину;
Вага (порожній або готовий до роботи): не більше 2,5 кг.
Ергономіка: наплічні ремені та підшиття, що рівномірно розподіляють навантаження; зручний доступ до крана/пістолета.</t>
    </r>
  </si>
  <si>
    <r>
      <rPr>
        <b/>
        <sz val="12"/>
        <color theme="1"/>
        <rFont val="Times New Roman"/>
        <family val="1"/>
        <charset val="204"/>
      </rPr>
      <t xml:space="preserve">Комплект радіостанцій (3 шт.) </t>
    </r>
    <r>
      <rPr>
        <sz val="12"/>
        <color theme="1"/>
        <rFont val="Times New Roman"/>
        <family val="1"/>
        <charset val="204"/>
      </rPr>
      <t xml:space="preserve">
</t>
    </r>
    <r>
      <rPr>
        <b/>
        <sz val="12"/>
        <color theme="1"/>
        <rFont val="Times New Roman"/>
        <family val="1"/>
        <charset val="204"/>
      </rPr>
      <t xml:space="preserve">Двухдіапазонна портативна радіостанція. </t>
    </r>
    <r>
      <rPr>
        <sz val="12"/>
        <color theme="1"/>
        <rFont val="Times New Roman"/>
        <family val="1"/>
        <charset val="204"/>
      </rPr>
      <t xml:space="preserve">
</t>
    </r>
    <r>
      <rPr>
        <b/>
        <sz val="12"/>
        <color theme="1"/>
        <rFont val="Times New Roman"/>
        <family val="1"/>
        <charset val="204"/>
      </rPr>
      <t>Комплект з гарнітурою.</t>
    </r>
    <r>
      <rPr>
        <sz val="12"/>
        <color theme="1"/>
        <rFont val="Times New Roman"/>
        <family val="1"/>
        <charset val="204"/>
      </rPr>
      <t xml:space="preserve">
УКВ частоти радіостанції УКВ (від 136-174 МГц) і УВЧ (від 400-520 МГц) - розширений діапазон. 
Потужність - до 5 Ватт.
Рація має мати вбудований FM радіоприймач (частоти від 65 - 108 Мгц). 
</t>
    </r>
    <r>
      <rPr>
        <b/>
        <sz val="12"/>
        <color theme="1"/>
        <rFont val="Times New Roman"/>
        <family val="1"/>
        <charset val="204"/>
      </rPr>
      <t>Характеристики рації:</t>
    </r>
    <r>
      <rPr>
        <sz val="12"/>
        <color theme="1"/>
        <rFont val="Times New Roman"/>
        <family val="1"/>
        <charset val="204"/>
      </rPr>
      <t xml:space="preserve">
Тип - портативна радіостанція;
Стандарт і частоти:  VHF (136-174 МГц) і UHF (400-520 МГц) ;
Потужність передавача:  до 5 Вт;
Кількість каналів до 128;
</t>
    </r>
    <r>
      <rPr>
        <b/>
        <sz val="12"/>
        <color theme="1"/>
        <rFont val="Times New Roman"/>
        <family val="1"/>
        <charset val="204"/>
      </rPr>
      <t>Функції:</t>
    </r>
    <r>
      <rPr>
        <sz val="12"/>
        <color theme="1"/>
        <rFont val="Times New Roman"/>
        <family val="1"/>
        <charset val="204"/>
      </rPr>
      <t xml:space="preserve">
VOX (активація голосом);  PTT (Push to talk);  сканування частот; програмування (комп'ютер / рація); 
захист від прослуховування.
</t>
    </r>
    <r>
      <rPr>
        <b/>
        <sz val="12"/>
        <color theme="1"/>
        <rFont val="Times New Roman"/>
        <family val="1"/>
        <charset val="204"/>
      </rPr>
      <t xml:space="preserve">Оснащення: </t>
    </r>
    <r>
      <rPr>
        <sz val="12"/>
        <color theme="1"/>
        <rFont val="Times New Roman"/>
        <family val="1"/>
        <charset val="204"/>
      </rPr>
      <t xml:space="preserve">
дисплей; протиударність; вологозахист; підключення гарнітури; регулювання гучності; блокування клавіатури.
</t>
    </r>
    <r>
      <rPr>
        <b/>
        <sz val="12"/>
        <color theme="1"/>
        <rFont val="Times New Roman"/>
        <family val="1"/>
        <charset val="204"/>
      </rPr>
      <t>Живлення і автономність:</t>
    </r>
    <r>
      <rPr>
        <sz val="12"/>
        <color theme="1"/>
        <rFont val="Times New Roman"/>
        <family val="1"/>
        <charset val="204"/>
      </rPr>
      <t xml:space="preserve">
Елемент живлення - акумулятор;
Ємність акумулятора не менше 1800 мАг.
Розміри: не менше 110x58x32 мм.
У комплект радіостанції входить:
 - Рація х3
 - Антена х3
 - Ремінь для перенесення х3
 - Кліпса х3
 - Зарядний пристрій ""стакан"" х3
 - Акумулятор 1500 мАг х3
 - Інструкція х3 </t>
    </r>
  </si>
  <si>
    <r>
      <rPr>
        <b/>
        <sz val="12"/>
        <color theme="1"/>
        <rFont val="Times New Roman"/>
        <family val="1"/>
        <charset val="204"/>
      </rPr>
      <t xml:space="preserve">Складається: </t>
    </r>
    <r>
      <rPr>
        <sz val="12"/>
        <color theme="1"/>
        <rFont val="Times New Roman"/>
        <family val="1"/>
        <charset val="204"/>
      </rPr>
      <t xml:space="preserve">з'єднувальна головка (повинні відповідати ДСТУ 9299:2025) Протипожежна техніка. Головки з’єднувальні типу STORZ. Загальні технічні вимоги та методи випробування) та рукавний чохол.
Тип рукава: пожежний напірний Клас 1;
Внутрішній діаметр:  51,0 ± 1,0 мм;  
Довжина скатки: 20 ± 1 м;
Робочий тиск: 1,6–2,2 МПа;
Розривне тиск: 6,0 МПа;
Матеріал: ткано-в’язані каркаси із синтетичних ниток мають відповідати ДСТУ 9069:2021 з непроникним (гідроізоляційним) гумовим чи пластмасовим внутрішнім покриттям.
</t>
    </r>
    <r>
      <rPr>
        <b/>
        <sz val="12"/>
        <color theme="1"/>
        <rFont val="Times New Roman"/>
        <family val="1"/>
        <charset val="204"/>
      </rPr>
      <t>Рукав пожежний повинен відповідати: ДСТУ 9069:2021 "Рукави пожежні плоскоскоскладані для пожежно-рятувальних автомобілів", та інших нормативних актів, що регулюють питання пожежної безпеки.</t>
    </r>
    <r>
      <rPr>
        <sz val="12"/>
        <color theme="1"/>
        <rFont val="Times New Roman"/>
        <family val="1"/>
        <charset val="204"/>
      </rPr>
      <t xml:space="preserve">
Особливості: пожежні напірні рукава повинні бути надійними (мати високу міцність, бути стійкими до стирання, дії сонячних променів, гнильних процесів, агресивних середовищ, низьких і високих температур) і зручними в роботі – легкими, еластичними, мати малі габарити скаток, також мати малий гідравлічний опір.</t>
    </r>
  </si>
  <si>
    <r>
      <rPr>
        <b/>
        <sz val="12"/>
        <color theme="1"/>
        <rFont val="Times New Roman"/>
        <family val="1"/>
        <charset val="204"/>
      </rPr>
      <t>Ствол пожежний</t>
    </r>
    <r>
      <rPr>
        <sz val="12"/>
        <color theme="1"/>
        <rFont val="Times New Roman"/>
        <family val="1"/>
        <charset val="204"/>
      </rPr>
      <t xml:space="preserve"> 
Ручний розпилювач (з перекривним пристроєм) має відповідати ДСТУ EN 15182-1:2017 Стволи ручні пожежні (EN 15182-1:2007 + А1:2009, IDT).
Ствол повинен бути призначений для: формування суцільного струменя води, формування розпорошеного струменя води або водного розчину піноутворювача, створення захисної водяної завіси, перекриття подачі вогнегасної речовини.
</t>
    </r>
    <r>
      <rPr>
        <b/>
        <sz val="12"/>
        <color theme="1"/>
        <rFont val="Times New Roman"/>
        <family val="1"/>
        <charset val="204"/>
      </rPr>
      <t>Технічні характеристики:</t>
    </r>
    <r>
      <rPr>
        <sz val="12"/>
        <color theme="1"/>
        <rFont val="Times New Roman"/>
        <family val="1"/>
        <charset val="204"/>
      </rPr>
      <t xml:space="preserve">
Тип — ствол пожежний ручний розпилювач.
Умовний прохід (DN) — 50 мм.
Робочий тиск — 0,4–0,6 МПа.
Максимальний тиск — не менше 0,8 МПа.
Витрата води при тиску 0,4 МПа (суцільний струмінь) — не менше значення, визначеного виробником.
Витрата води при тиску 0,4 МПа (розпорошений струмінь) — не менше значення, визначеного виробником.
Дальність суцільного струменя — не менше 30 м.
Дальність розпорошеного струменя (кут факела 30–40°) — від 7 м до 15 м.
Кут розпилення — від 0° до 120°.
Регулювання струменя — безступінчасте.
Перекривний пристрій — обов’язкова наявність.
Матеріал корпусу — алюмінієвий сплав або еквівалентний корозійностійкий матеріал.
Маса — 0,8 - 2,5 кг.
Сумісність — пожежні рукави DN50 зі стандартними з’єднувальними головками.</t>
    </r>
  </si>
  <si>
    <r>
      <rPr>
        <b/>
        <sz val="12"/>
        <color theme="1"/>
        <rFont val="Times New Roman"/>
        <family val="1"/>
        <charset val="204"/>
      </rPr>
      <t xml:space="preserve">Лом універсальний з антивібраційною системою
</t>
    </r>
    <r>
      <rPr>
        <sz val="12"/>
        <color theme="1"/>
        <rFont val="Times New Roman"/>
        <family val="1"/>
        <charset val="204"/>
      </rPr>
      <t xml:space="preserve">
</t>
    </r>
    <r>
      <rPr>
        <b/>
        <sz val="12"/>
        <color theme="1"/>
        <rFont val="Times New Roman"/>
        <family val="1"/>
        <charset val="204"/>
      </rPr>
      <t>Призначення:</t>
    </r>
    <r>
      <rPr>
        <sz val="12"/>
        <color theme="1"/>
        <rFont val="Times New Roman"/>
        <family val="1"/>
        <charset val="204"/>
      </rPr>
      <t xml:space="preserve">
Для виконання аварійно-рятувальних, демонтажних та будівельних робіт, зокрема розкриття конструкцій, підважування, відокремлення елементів, демонтажу перешкод, вилучення цвяхів та інших кріплень під час ліквідації наслідків надзвичайних ситуацій.
</t>
    </r>
    <r>
      <rPr>
        <b/>
        <sz val="12"/>
        <color theme="1"/>
        <rFont val="Times New Roman"/>
        <family val="1"/>
        <charset val="204"/>
      </rPr>
      <t>Основні технічні характеристики:</t>
    </r>
    <r>
      <rPr>
        <sz val="12"/>
        <color theme="1"/>
        <rFont val="Times New Roman"/>
        <family val="1"/>
        <charset val="204"/>
      </rPr>
      <t xml:space="preserve">
Тип інструмента — лом універсальний (монтування, pry bar) 
Конструкція — цільнометалева або еквівалентної міцності 
Довжина — не менше 700 мм та не більше 800 мм 
Матеріал робочої частини — загартована інструментальна або легована сталь 
Твердість робочих частин — достатня для виконання демонтажних робіт (не менше 40 HRC) 
Функціональні елементи:
Наявність вигнутого кінця для підважування — обов’язково 
Наявність плаского/клиновидного кінця — обов’язково 
Наявність елементу для видалення цвяхів — обов’язково 
</t>
    </r>
    <r>
      <rPr>
        <b/>
        <sz val="12"/>
        <color theme="1"/>
        <rFont val="Times New Roman"/>
        <family val="1"/>
        <charset val="204"/>
      </rPr>
      <t xml:space="preserve">Ергономіка та безпека:
</t>
    </r>
    <r>
      <rPr>
        <sz val="12"/>
        <color theme="1"/>
        <rFont val="Times New Roman"/>
        <family val="1"/>
        <charset val="204"/>
      </rPr>
      <t xml:space="preserve">Рукоятка — ергономічна, з антиковзким покриттям 
Наявність системи зниження вібрації (антивібраційна технологія або еквівалент) — обов’язково 
Захист від вислизання з руки — обов’язково 
</t>
    </r>
    <r>
      <rPr>
        <b/>
        <sz val="12"/>
        <color theme="1"/>
        <rFont val="Times New Roman"/>
        <family val="1"/>
        <charset val="204"/>
      </rPr>
      <t>Маса та габарити:</t>
    </r>
    <r>
      <rPr>
        <sz val="12"/>
        <color theme="1"/>
        <rFont val="Times New Roman"/>
        <family val="1"/>
        <charset val="204"/>
      </rPr>
      <t xml:space="preserve">
Вага — не більше 3 кг 
Компактні розміри для транспортування та роботи в обмежених умовах 
Міцність та надійність
Стійкість до ударних навантажень — обов’язково 
Стійкість до деформації при інтенсивному використанні — обов’язково 
Антикорозійне покриття — обов’язково 
</t>
    </r>
    <r>
      <rPr>
        <b/>
        <sz val="12"/>
        <color theme="1"/>
        <rFont val="Times New Roman"/>
        <family val="1"/>
        <charset val="204"/>
      </rPr>
      <t xml:space="preserve">Умови експлуатації: </t>
    </r>
    <r>
      <rPr>
        <sz val="12"/>
        <color theme="1"/>
        <rFont val="Times New Roman"/>
        <family val="1"/>
        <charset val="204"/>
      </rPr>
      <t xml:space="preserve">Температурний діапазон — від −30°C до +50°C 
</t>
    </r>
    <r>
      <rPr>
        <b/>
        <sz val="12"/>
        <color theme="1"/>
        <rFont val="Times New Roman"/>
        <family val="1"/>
        <charset val="204"/>
      </rPr>
      <t xml:space="preserve">Додаткові вимоги: </t>
    </r>
    <r>
      <rPr>
        <sz val="12"/>
        <color theme="1"/>
        <rFont val="Times New Roman"/>
        <family val="1"/>
        <charset val="204"/>
      </rPr>
      <t>Інструмент повинен забезпечувати можливість роботи в рукавицях</t>
    </r>
  </si>
  <si>
    <r>
      <rPr>
        <b/>
        <sz val="12"/>
        <color theme="1"/>
        <rFont val="Times New Roman"/>
        <family val="1"/>
        <charset val="204"/>
      </rPr>
      <t>Кувалда важка</t>
    </r>
    <r>
      <rPr>
        <sz val="12"/>
        <color theme="1"/>
        <rFont val="Times New Roman"/>
        <family val="1"/>
        <charset val="204"/>
      </rPr>
      <t xml:space="preserve">
</t>
    </r>
    <r>
      <rPr>
        <b/>
        <sz val="12"/>
        <color theme="1"/>
        <rFont val="Times New Roman"/>
        <family val="1"/>
        <charset val="204"/>
      </rPr>
      <t>Призначення:</t>
    </r>
    <r>
      <rPr>
        <sz val="12"/>
        <color theme="1"/>
        <rFont val="Times New Roman"/>
        <family val="1"/>
        <charset val="204"/>
      </rPr>
      <t xml:space="preserve">
Для виконання аварійно-рятувальних, пожежно-тактичних, демонтажних та інших робіт, пов’язаних із руйнуванням конструкцій, вибиванням перешкод, розкриттям приміщень та ліквідацією наслідків надзвичайних ситуацій.
</t>
    </r>
    <r>
      <rPr>
        <b/>
        <sz val="12"/>
        <color theme="1"/>
        <rFont val="Times New Roman"/>
        <family val="1"/>
        <charset val="204"/>
      </rPr>
      <t>Основні технічні характеристики:</t>
    </r>
    <r>
      <rPr>
        <sz val="12"/>
        <color theme="1"/>
        <rFont val="Times New Roman"/>
        <family val="1"/>
        <charset val="204"/>
      </rPr>
      <t xml:space="preserve">
Тип інструмента — кувалда важка 
Маса бойка — 4500 г ±10% 
Матеріал бойка — вуглецева конструкційна сталь (типу CS45 або еквівалент) 
Твердість робочих поверхонь — 50–58 HRC 
Конструкція бойка — кована або штампована з подальшою термічною обробкою 
</t>
    </r>
    <r>
      <rPr>
        <b/>
        <sz val="12"/>
        <color theme="1"/>
        <rFont val="Times New Roman"/>
        <family val="1"/>
        <charset val="204"/>
      </rPr>
      <t>Конструктивні характеристики:</t>
    </r>
    <r>
      <rPr>
        <sz val="12"/>
        <color theme="1"/>
        <rFont val="Times New Roman"/>
        <family val="1"/>
        <charset val="204"/>
      </rPr>
      <t xml:space="preserve">
Рукоятка — виготовлена з фібергласу (склопластику) або еквівалентного матеріалу з антивібраційними властивостями 
Покриття рукоятки — гумове або полімерне антиковзке покриття або еквівалент 
Покриття бойка — антикорозійне (лакове, порошкове або еквівалентне) 
</t>
    </r>
    <r>
      <rPr>
        <b/>
        <sz val="12"/>
        <color theme="1"/>
        <rFont val="Times New Roman"/>
        <family val="1"/>
        <charset val="204"/>
      </rPr>
      <t>Міцність та надійність:</t>
    </r>
    <r>
      <rPr>
        <sz val="12"/>
        <color theme="1"/>
        <rFont val="Times New Roman"/>
        <family val="1"/>
        <charset val="204"/>
      </rPr>
      <t xml:space="preserve">
Стійкість до ударних навантажень — обов’язково 
Стійкість до деформації та сколювання — обов’язково 
Конструкція рукоятки повинна забезпечувати зниження вібраційного навантаження та підвищену ергономіку при тривалій роботі 
</t>
    </r>
    <r>
      <rPr>
        <b/>
        <sz val="12"/>
        <color theme="1"/>
        <rFont val="Times New Roman"/>
        <family val="1"/>
        <charset val="204"/>
      </rPr>
      <t xml:space="preserve">Додаткові вимоги:
</t>
    </r>
    <r>
      <rPr>
        <sz val="12"/>
        <color theme="1"/>
        <rFont val="Times New Roman"/>
        <family val="1"/>
        <charset val="204"/>
      </rPr>
      <t>Інструмент має бути придатний для використання в умовах підвищеної вологості та пилу</t>
    </r>
  </si>
  <si>
    <r>
      <rPr>
        <b/>
        <sz val="12"/>
        <color theme="1"/>
        <rFont val="Times New Roman"/>
        <family val="1"/>
        <charset val="204"/>
      </rPr>
      <t>Вимоги до брендування:</t>
    </r>
    <r>
      <rPr>
        <sz val="12"/>
        <color theme="1"/>
        <rFont val="Times New Roman"/>
        <family val="1"/>
        <charset val="204"/>
      </rPr>
      <t xml:space="preserve">
Наліпка прямокутна, яка розміщена на обладнанні
Розмір: 100х50 мм - 2 шт.; 80х40 мм - 6 шт.
Матеріал: біла самоклеюча плівка на вініловій основі (тип Oracal або еквівалент з аналогічними характеристиками адгезії).
Нанесення: логотип ТЧХУ та напис під ним: "За підтримки Українського Червоного Хреста"
Фарбовість: 2+0.</t>
    </r>
  </si>
  <si>
    <r>
      <rPr>
        <b/>
        <sz val="12"/>
        <color theme="1"/>
        <rFont val="Times New Roman"/>
        <family val="1"/>
        <charset val="204"/>
      </rPr>
      <t xml:space="preserve">Призначення: </t>
    </r>
    <r>
      <rPr>
        <sz val="12"/>
        <color theme="1"/>
        <rFont val="Times New Roman"/>
        <family val="1"/>
        <charset val="204"/>
      </rPr>
      <t xml:space="preserve">
Для різання бетону, асфальту, каменю, металу та інших твердих матеріалів під час виконання аварійно-рятувальних, пожежно-тактичних, ремонтних і будівельних робіт, зокрема під час ліквідації наслідків надзвичайних ситуацій.
Інструмент забезпечує можливість швидкого та ефективного розкриття конструкцій, демонтажу перешкод, створення технологічних отворів і доступу до постраждалих, а також придатний для експлуатації у польових умовах, на відкритому повітрі та в умовах інтенсивного використання.
</t>
    </r>
    <r>
      <rPr>
        <b/>
        <sz val="12"/>
        <color theme="1"/>
        <rFont val="Times New Roman"/>
        <family val="1"/>
        <charset val="204"/>
      </rPr>
      <t>Технічні характеристики:</t>
    </r>
    <r>
      <rPr>
        <sz val="12"/>
        <color theme="1"/>
        <rFont val="Times New Roman"/>
        <family val="1"/>
        <charset val="204"/>
      </rPr>
      <t xml:space="preserve">
Тип інструмента — бензоріз (ручна бензинова відрізна машина);
Потужність двигуна — не менше 3,5 кВт (4,5 к.с.);
Робочий об’єм двигуна — не менше 70 см³;
Частота обертання двигуна — не менше 9000 об./хв;
Тип запуску — ручний стартер;
Об’єм паливного бака — не менше 1 л;
Діаметр відрізного диска — 350–400 мм;
Максимальна глибина різу — не менше 120 мм;
Тип палива — бензин;
Наявність системи подачі води — обов’язково (для мокрого різання);
Тип приводу диска — ремінний;
Наявність системи зниження вібрації — обов’язково;
Вага інструмента — не більше 12 кг;
Умови експлуатації — температура навколишнього середовища від –10°C до +40°C.
Комплектація: Бензоріз — 1 шт.;
Відрізний диск (для різання бетону або асфальту) — 1 шт.;
Система підключення води для мокрого різання;
Захисний кожух відрізного диска;
Набір інструментів для технічного обслуговування (ключ для диска, викрутка тощо);
Транспортна упаковка виробника.
</t>
    </r>
    <r>
      <rPr>
        <b/>
        <sz val="12"/>
        <color theme="1"/>
        <rFont val="Times New Roman"/>
        <family val="1"/>
        <charset val="204"/>
      </rPr>
      <t>Вимоги до брендування:</t>
    </r>
    <r>
      <rPr>
        <sz val="12"/>
        <color theme="1"/>
        <rFont val="Times New Roman"/>
        <family val="1"/>
        <charset val="204"/>
      </rPr>
      <t xml:space="preserve">
Наліпка прямокутна, яка розміщена на обладнанні
Розмір: 80х40 мм - 2шт.
Матеріал: біла самоклеюча плівка на вініловій основі (тип Oracal або еквівалент з аналогічними характеристиками адгезії).
Нанесення: логотип ТЧХУ та напис під ним: "За підтримки Українського Червоного Хреста"
Фарбовість: 2+0; 
</t>
    </r>
    <r>
      <rPr>
        <b/>
        <sz val="12"/>
        <color theme="1"/>
        <rFont val="Times New Roman"/>
        <family val="1"/>
        <charset val="204"/>
      </rPr>
      <t>Наклейка має бути нанесена на кожну одиницю обладнання.</t>
    </r>
  </si>
  <si>
    <r>
      <rPr>
        <b/>
        <sz val="12"/>
        <color theme="1"/>
        <rFont val="Times New Roman"/>
        <family val="1"/>
        <charset val="204"/>
      </rPr>
      <t>Призначення:</t>
    </r>
    <r>
      <rPr>
        <sz val="12"/>
        <color theme="1"/>
        <rFont val="Times New Roman"/>
        <family val="1"/>
        <charset val="204"/>
      </rPr>
      <t xml:space="preserve">
Для розпилювання деревини під час виконання аварійно-рятувальних, пожежно-тактичних, будівельних та господарських робіт, зокрема під час ліквідації наслідків надзвичайних ситуацій.
Інструмент забезпечує можливість швидкого розчищення завалів, видалення дерев та гілок, розкриття дерев’яних конструкцій, а також виконання допоміжних робіт у польових умовах та в умовах інтенсивної експлуатації.
</t>
    </r>
    <r>
      <rPr>
        <b/>
        <sz val="12"/>
        <color theme="1"/>
        <rFont val="Times New Roman"/>
        <family val="1"/>
        <charset val="204"/>
      </rPr>
      <t>Технічні характеристики:</t>
    </r>
    <r>
      <rPr>
        <sz val="12"/>
        <color theme="1"/>
        <rFont val="Times New Roman"/>
        <family val="1"/>
        <charset val="204"/>
      </rPr>
      <t xml:space="preserve">
Тип інструмента: Бензопила (ланцюгова);
Клас: не нижче середнього;
Потужність двигуна: від 2,5 до 3,0 кВт;
Потужність у кінських силах: від 3,5 до 4,5 к.с.;
Тип живлення: бензин;
Об’єм паливного бака: не менше 0,5 л;
Об’єм бака для змазки ланцюга: не менше 0,25 л;
Довжина шини: від 400 до 450 мм;
Крок ланцюга: 0,325";
Розташування двигуна: бічне;
Вага (без палива): не більше 7 кг;
Тип запуску: ручний стартер;
Рівень шуму: не більше 115 дБ;
Умови експлуатації: температура від -10°C до +40°C;
</t>
    </r>
    <r>
      <rPr>
        <b/>
        <sz val="12"/>
        <color theme="1"/>
        <rFont val="Times New Roman"/>
        <family val="1"/>
        <charset val="204"/>
      </rPr>
      <t>Комплектація:</t>
    </r>
    <r>
      <rPr>
        <sz val="12"/>
        <color theme="1"/>
        <rFont val="Times New Roman"/>
        <family val="1"/>
        <charset val="204"/>
      </rPr>
      <t xml:space="preserve">
Бензопила — 1 шт.;
Шина довжиною 40–45 см — 1 шт.;
Ланцюг — 1 шт.;
Захисний пластиковий чохол для шини — 1 шт.;
Металевий упор із кріпленням — 1 шт.;
Мірна ємність для приготування паливної суміші (не менше 0,6 л) — 1 шт.;
Набір інструментів (ключі, викрутка, напилок) — 1 комплект;
</t>
    </r>
    <r>
      <rPr>
        <b/>
        <sz val="12"/>
        <color theme="1"/>
        <rFont val="Times New Roman"/>
        <family val="1"/>
        <charset val="204"/>
      </rPr>
      <t xml:space="preserve">Вимоги до брендування:
</t>
    </r>
    <r>
      <rPr>
        <sz val="12"/>
        <color theme="1"/>
        <rFont val="Times New Roman"/>
        <family val="1"/>
        <charset val="204"/>
      </rPr>
      <t xml:space="preserve">Наліпка прямокутна, яка розміщена на обладнанні
Розмір: 80х40 мм - 1 шт.
Матеріал: біла самоклеюча плівка на вініловій основі (тип Oracal або еквівалент з аналогічними характеристиками адгезії).
Нанесення: логотип ТЧХУ та напис під ним: "За підтримки Українського Червоного Хреста"
Фарбовість: 2+0.
</t>
    </r>
    <r>
      <rPr>
        <b/>
        <sz val="12"/>
        <color theme="1"/>
        <rFont val="Times New Roman"/>
        <family val="1"/>
        <charset val="204"/>
      </rPr>
      <t>Наклейка має бути нанесена на кожну одиницю обладнання.</t>
    </r>
  </si>
  <si>
    <t>2.1. Технічний паспорт на кінцевий товар та/або Паспорт якості товару;
2.2. Гарантійний талон на 1 рік або відповідно моторесурсу товару.</t>
  </si>
  <si>
    <t xml:space="preserve">
3.1. Технічний паспорт на кінцевий товар / Паспорт якості товару; 
3.2. Копія сертифікату щодо проходження електричного випробування на діелектричну міцність згідно з вимогами ДСТУ EN 60900:2018 або еквівалентного міжнародного стандарту</t>
  </si>
  <si>
    <t xml:space="preserve">
4.1. Технічний паспорт на кінцевий товар та/або Паспорт якості товару.</t>
  </si>
  <si>
    <t>5.1. Технічний паспорт на кінцевий товар та/або Паспорт якості товару;
5.2. Гарантійний талон на 1 рік або відповідно моторесурсу товару.</t>
  </si>
  <si>
    <t>6.1. Технічний паспорт на кінцевий товар та/або Паспорт якості товару;
6.2. Гарантійний талон на 1 рік або відповідно моторесурсу товару.</t>
  </si>
  <si>
    <t>7.1. Технічний паспорт на кінцевий товар та/або Паспорт якості товару;
7.2. Гарантійний талон на 1 рік або відповідно моторесурсу товару.</t>
  </si>
  <si>
    <t>11.1. Технічний паспорт на кінцевий товар та/або Паспорт якості товару;
11.2. Гарантійний талон на 1 рік або відповідно ресурсу товару.</t>
  </si>
  <si>
    <t>12.1. Копія сертифікату про експертизу зразка, завірена належним чином, на відповідність до ДСТУ EN 15182-1:2017 Стволи ручні пожежні. Частина 1. Загальні вимоги (EN 15182-1:2007 + А1:2009, IDT).
12.2. Паспорт якості товару з зазначенням відповідного ДСТУ.1. На кожен товар, що входить до складу комплекту повинно бути: 
- Інструкція з експлуатації та гарантійний талон (при доставці); 
- Гарантійний лист що відповідності технічним вимогам набору.</t>
  </si>
  <si>
    <t xml:space="preserve">
13.1. Технічний паспорт на кінцевий товар та/або Паспорт якості товару.</t>
  </si>
  <si>
    <t>14.1. Технічний паспорт на кінцевий товар та/або Паспорт якості товару.</t>
  </si>
  <si>
    <r>
      <rPr>
        <b/>
        <sz val="12"/>
        <rFont val="Times New Roman"/>
        <family val="1"/>
        <charset val="204"/>
      </rPr>
      <t>Пожежний акумуляторний вибухобезпечний ліхтар</t>
    </r>
    <r>
      <rPr>
        <sz val="12"/>
        <rFont val="Times New Roman"/>
        <family val="1"/>
        <charset val="204"/>
      </rPr>
      <t xml:space="preserve">
</t>
    </r>
    <r>
      <rPr>
        <b/>
        <sz val="12"/>
        <rFont val="Times New Roman"/>
        <family val="1"/>
        <charset val="204"/>
      </rPr>
      <t>Призначення:</t>
    </r>
    <r>
      <rPr>
        <sz val="12"/>
        <rFont val="Times New Roman"/>
        <family val="1"/>
        <charset val="204"/>
      </rPr>
      <t xml:space="preserve">
Для використання пожежниками та рятувальними службами під час аварійно-рятувальних робіт, у тому числі в умовах підвищеної небезпеки (задимлення, підвищена температура, наявність вибухонебезпечних середовищ), та забезпечує надійне освітлення робочої зони.
</t>
    </r>
    <r>
      <rPr>
        <b/>
        <sz val="12"/>
        <rFont val="Times New Roman"/>
        <family val="1"/>
        <charset val="204"/>
      </rPr>
      <t xml:space="preserve">Основні технічні характеристики:
</t>
    </r>
    <r>
      <rPr>
        <sz val="12"/>
        <rFont val="Times New Roman"/>
        <family val="1"/>
        <charset val="204"/>
      </rPr>
      <t xml:space="preserve">Тип — ручний пожежний акумуляторний ліхтар 
Конструкція — переносна, з ручкою для утримання 
Світловий потік — не менше 150–200 люменів 
Світлова сила — не менше 30 000 кандел 
Режими роботи — не менше 2 (робочий / сигнальний або еквівалент) 
Час безперервної роботи: 
Робочий режим — не менше 4 годин 
Сигнальний режим — не менше 6 годин
</t>
    </r>
    <r>
      <rPr>
        <b/>
        <sz val="12"/>
        <rFont val="Times New Roman"/>
        <family val="1"/>
        <charset val="204"/>
      </rPr>
      <t>Живлення:</t>
    </r>
    <r>
      <rPr>
        <sz val="12"/>
        <rFont val="Times New Roman"/>
        <family val="1"/>
        <charset val="204"/>
      </rPr>
      <t xml:space="preserve">
Тип акумулятора — літій-іонний (Li-ion) або еквівалент 
Кількість циклів заряджання — не менше 500 
Наявність індикатора заряду — бажано 
</t>
    </r>
    <r>
      <rPr>
        <b/>
        <sz val="12"/>
        <rFont val="Times New Roman"/>
        <family val="1"/>
        <charset val="204"/>
      </rPr>
      <t>Конструктивні характеристики:</t>
    </r>
    <r>
      <rPr>
        <sz val="12"/>
        <rFont val="Times New Roman"/>
        <family val="1"/>
        <charset val="204"/>
      </rPr>
      <t xml:space="preserve">
Корпус — ударостійкий термопластик або еквівалент 
Батарейний відсік — герметичний 
Ручка — термостійка, ергономічна 
Клас захисту — IP67 або еквівалент 
Стійкість до механічних впливів (падіння, удари) — обов’язково 
</t>
    </r>
    <r>
      <rPr>
        <b/>
        <sz val="12"/>
        <rFont val="Times New Roman"/>
        <family val="1"/>
        <charset val="204"/>
      </rPr>
      <t>Безпека:</t>
    </r>
    <r>
      <rPr>
        <sz val="12"/>
        <rFont val="Times New Roman"/>
        <family val="1"/>
        <charset val="204"/>
      </rPr>
      <t xml:space="preserve">
Наявність сертифікації для роботи у вибухонебезпечних середовищах —
ATEX або еквівалент 
</t>
    </r>
    <r>
      <rPr>
        <b/>
        <sz val="12"/>
        <rFont val="Times New Roman"/>
        <family val="1"/>
        <charset val="204"/>
      </rPr>
      <t>Управління:</t>
    </r>
    <r>
      <rPr>
        <sz val="12"/>
        <rFont val="Times New Roman"/>
        <family val="1"/>
        <charset val="204"/>
      </rPr>
      <t xml:space="preserve">
Тип управління — кнопка або перемикач, зручний для використання в рукавицях 
Розташування — на корпусі або під ручкою 
Умови експлуатації ; Інструкція з експлуатації 
</t>
    </r>
    <r>
      <rPr>
        <b/>
        <sz val="12"/>
        <rFont val="Times New Roman"/>
        <family val="1"/>
        <charset val="204"/>
      </rPr>
      <t>Комплектація:</t>
    </r>
    <r>
      <rPr>
        <sz val="12"/>
        <rFont val="Times New Roman"/>
        <family val="1"/>
        <charset val="204"/>
      </rPr>
      <t xml:space="preserve">
Ліхтар — 1 шт. 
Зарядний пристрій — 1 шт. 
Акумулятор (вбудований або змінний) — 1 шт. 
</t>
    </r>
    <r>
      <rPr>
        <b/>
        <sz val="12"/>
        <rFont val="Times New Roman"/>
        <family val="1"/>
        <charset val="204"/>
      </rPr>
      <t>Додаткові вимоги:</t>
    </r>
    <r>
      <rPr>
        <sz val="12"/>
        <rFont val="Times New Roman"/>
        <family val="1"/>
        <charset val="204"/>
      </rPr>
      <t xml:space="preserve">
Ліхтар має бути придатний для використання у засобах індивідуального захисту (рукавиці, спорядження)
</t>
    </r>
    <r>
      <rPr>
        <b/>
        <sz val="12"/>
        <rFont val="Times New Roman"/>
        <family val="1"/>
        <charset val="204"/>
      </rPr>
      <t>Вимоги до брендування:</t>
    </r>
    <r>
      <rPr>
        <sz val="12"/>
        <rFont val="Times New Roman"/>
        <family val="1"/>
        <charset val="204"/>
      </rPr>
      <t xml:space="preserve">
Наліпка прямокутна, яка розміщена на обладнанні
Розмір: 80х40 мм — 5 шт.
Матеріал: біла самоклеюча плівка на вініловій основі (тип Oracal або еквівалент з аналогічними характеристиками адгезії).
Нанесення: логотип ТЧХУ та напис під ним: "За підтримки Українського Червоного Хреста"
Фарбовість: 2+0; 
</t>
    </r>
    <r>
      <rPr>
        <b/>
        <sz val="12"/>
        <rFont val="Times New Roman"/>
        <family val="1"/>
        <charset val="204"/>
      </rPr>
      <t>Наклейка має бути нанесена на кожну одиницю обладнання.</t>
    </r>
  </si>
  <si>
    <r>
      <t>Термін отримання/доставкитовару з дати підписання договору : __________</t>
    </r>
    <r>
      <rPr>
        <sz val="12"/>
        <rFont val="Times New Roman"/>
        <family val="1"/>
        <charset val="204"/>
      </rPr>
      <t> </t>
    </r>
    <r>
      <rPr>
        <b/>
        <sz val="12"/>
        <rFont val="Times New Roman"/>
        <family val="1"/>
        <charset val="204"/>
      </rPr>
      <t>календарних днів (</t>
    </r>
    <r>
      <rPr>
        <i/>
        <sz val="12"/>
        <rFont val="Times New Roman"/>
        <family val="1"/>
        <charset val="204"/>
      </rPr>
      <t>прописати</t>
    </r>
    <r>
      <rPr>
        <b/>
        <sz val="12"/>
        <rFont val="Times New Roman"/>
        <family val="1"/>
        <charset val="204"/>
      </rPr>
      <t>)</t>
    </r>
  </si>
  <si>
    <t>Назва (вказати модель, торгову марку)
Візуалізація</t>
  </si>
  <si>
    <r>
      <t xml:space="preserve">Ціна,  за одиницю, 
</t>
    </r>
    <r>
      <rPr>
        <i/>
        <sz val="14"/>
        <color theme="1"/>
        <rFont val="Times New Roman"/>
        <family val="1"/>
        <charset val="204"/>
      </rPr>
      <t>(з урахуванням всіх податків і зборів)</t>
    </r>
    <r>
      <rPr>
        <b/>
        <sz val="14"/>
        <color theme="1"/>
        <rFont val="Times New Roman"/>
        <family val="1"/>
        <charset val="204"/>
      </rPr>
      <t xml:space="preserve"> *</t>
    </r>
  </si>
  <si>
    <r>
      <t xml:space="preserve">Вартість, грн., 
</t>
    </r>
    <r>
      <rPr>
        <i/>
        <sz val="14"/>
        <color theme="1"/>
        <rFont val="Times New Roman"/>
        <family val="1"/>
        <charset val="204"/>
      </rPr>
      <t>(з урахуванням всіх податків і зборів)</t>
    </r>
    <r>
      <rPr>
        <b/>
        <sz val="14"/>
        <color theme="1"/>
        <rFont val="Times New Roman"/>
        <family val="1"/>
        <charset val="204"/>
      </rPr>
      <t xml:space="preserve"> *</t>
    </r>
  </si>
  <si>
    <r>
      <t xml:space="preserve">Пропозиція
 (вказати модель (торгову марку), виробника, параметри та характеристики продукції, </t>
    </r>
    <r>
      <rPr>
        <b/>
        <i/>
        <u/>
        <sz val="14"/>
        <rFont val="Times New Roman"/>
        <family val="1"/>
        <charset val="204"/>
      </rPr>
      <t>надати</t>
    </r>
    <r>
      <rPr>
        <i/>
        <sz val="14"/>
        <rFont val="Times New Roman"/>
        <family val="1"/>
        <charset val="204"/>
      </rPr>
      <t xml:space="preserve"> </t>
    </r>
    <r>
      <rPr>
        <b/>
        <i/>
        <u/>
        <sz val="14"/>
        <rFont val="Times New Roman"/>
        <family val="1"/>
        <charset val="204"/>
      </rPr>
      <t>фото</t>
    </r>
    <r>
      <rPr>
        <i/>
        <sz val="14"/>
        <rFont val="Times New Roman"/>
        <family val="1"/>
        <charset val="204"/>
      </rPr>
      <t>)</t>
    </r>
  </si>
  <si>
    <r>
      <t xml:space="preserve">В разі поставки товару Постачальником, ми погоджуємось, що всі витрати, пов’язані з </t>
    </r>
    <r>
      <rPr>
        <b/>
        <sz val="11"/>
        <rFont val="Times New Roman"/>
        <family val="1"/>
        <charset val="204"/>
      </rPr>
      <t>доставкою товару, завантажувально-розвантажувальними роботами</t>
    </r>
    <r>
      <rPr>
        <sz val="11"/>
        <rFont val="Times New Roman"/>
        <family val="1"/>
        <charset val="204"/>
      </rPr>
      <t>, здійснюються за рахунок Постачальника за наданою адресою.</t>
    </r>
  </si>
  <si>
    <r>
      <t>(Назва Учасника),</t>
    </r>
    <r>
      <rPr>
        <sz val="12"/>
        <rFont val="Times New Roman"/>
        <family val="1"/>
        <charset val="204"/>
      </rPr>
      <t xml:space="preserve"> надає свою пропозицію щодо участі в тендері на закупівлю Наборів обладнання для добровільних пожежних команд</t>
    </r>
  </si>
  <si>
    <t>8.1. Сертифікат відповідності, та або - висновок державної санітарно-епідеміологічної експертизи, та/або - декларація виробника про відповідність / якісне посвідчення виробника, що підтверджує характеристики запропонованого товару.</t>
  </si>
  <si>
    <r>
      <t>1.1. Технічний паспорт на кінцевий товар та/або Паспорт якості товару;
1.2. Гарантійний талон на 1 рік або відповідно моторесурсу товару</t>
    </r>
    <r>
      <rPr>
        <u/>
        <sz val="12"/>
        <color theme="1"/>
        <rFont val="Times New Roman"/>
        <family val="1"/>
        <charset val="204"/>
      </rPr>
      <t xml:space="preserve">
</t>
    </r>
    <r>
      <rPr>
        <sz val="12"/>
        <color theme="1"/>
        <rFont val="Times New Roman"/>
        <family val="1"/>
        <charset val="204"/>
      </rPr>
      <t>1.3.Копію сертифіката відповідності, що підтверджує відповідність вимогам ДСТУ EN 14466:2013 або EN 14466:2013 або еквівалент</t>
    </r>
  </si>
  <si>
    <t>9.1. Технічний паспорт на кінцевий товар та/або Паспорт якості товару;
9.2. Гарантійний талон на 1 рік або відповідно ресурсу товару;
9.3.Сертифікат відповідності, та або - висновок державної санітарно-епідеміологічної експертизи, та/або - декларація виробника про відповідність / якісне посвідчення виробника, що підтверджує характеристики запропонованого товару</t>
  </si>
  <si>
    <t xml:space="preserve">10.1. Копія сертифікату про експертизу зразка, завірена належним чином, на відповідність: 
на з'єднувальну головку відповідно ДСТУ 9299:2025 Протипожежна техніка. Головки з’єднувальні типу STORZ або еквівалент;  
на рукав пожежний відповідно до ДСТУ 9069:2021 "Рукави пожежні плоскоскоскладані для пожежно-рятувальних автомобілів".
10.2. Паспорт якості товару з зазначенням відповідного ДСТУ. </t>
  </si>
  <si>
    <r>
      <t xml:space="preserve">УВАГА! ЦІНА ДОСТАВКИ ЗА НАБОРИ НАДАЄТЬСЯ ОКРЕМОЮ ПОЗИЦІЄЮ, РІШЕННЯ, ЧИ БУДЕ ДОСТАВКА ВКЛЮЧЕНА В УГОДУ, БУДЕ ПРИЙМАТИСЯ ЗАМОВНИКОМ ПЕРЕД УКЛАДЕННЯМ ДОГОВОРУ. В РАЗІ САМОВИВОЗУ НАБОРІВ, ПОСТАЧАЛЬНИК ЗАБЕЗПЕЧУЄ ПОВНУ ГОТОВНІСТЬ НАБОРІВ ПО УЗГОДЖЕННЮ ДАТИ САМОВИВОЗУ.
</t>
    </r>
    <r>
      <rPr>
        <b/>
        <i/>
        <sz val="14"/>
        <color theme="1"/>
        <rFont val="Times New Roman"/>
        <family val="1"/>
        <charset val="204"/>
      </rPr>
      <t>Всього закуповується 5 наборів, набори складаються з зазначених товарів та 10 наліпок, наліпки виготовляє та наклеює Постачальник власними силами на зазначені позиції. 
Вартість розвантаження та завантаження товару, пакування, маркування та брендування мають бути включеними у вартість.
1. Постачальник повинен вказати торгові марки продукції, надати фото запропанованих товарів та сертифікати якості на них.  
2. Кожна партія товару повинна супроводжуватись документами, визначеними у вимогах до якості. Під час поставки також мають бути надані: інструкції з експлуатації та гарантійні талони для кожної позиції товару.
3. Переможець тендеру зобов'язаний поставити продукцію у відповідності до поданої ним тендерної пропозиції без внесення додаткових змін. У разі виникнення будь-яких змін щодо складу набору (зміни ТМ та інше), обов'язково повідомити про це ініціатора закупівлі. 
4. У разі виявлення неякісного товару або такого, що не відповідає умовам договору, учасник-переможець зобов’язаний замінити неякісний товар протягом 5 робочих днів з моменту виявлення неякісного товару на якісний без будь-якої додаткової оплати з боку замовника. 
Вимоги до умов відправки/ поставки, транспортування, пакування та брендування наборів:
1. Товар має бути упакований таким чином, щоб забезпечити повне збереження його цілісності, комплектності та функціональних властивостей під час транспортування, перевантаження та розвантажування до місця поставки.
2. Кожна одиниця обладнання, що входить до складу набору, упаковується індивідуально у заводську або транспортну тару виробника, яка відповідає характеру, габаритам і вазі товару та забезпечує надійний захист від механічних пошкоджень, впливу вологи, пилу та інших негативних зовнішніх факторів.
3. Сформований набір постачається на окремій палеті, на якій розміщуються всі індивідуально упаковані складові набору (зокрема:  пожежна мотопомпа, електростанція, освітлювальна установка, бензоріз, бензопила тощо). Палета має бути застрейчована або іншим чином зафіксована, що унеможливлює зміщення або втрату складових під час транспортування.
4. Кожна палета повинна містити супровідний пакувальний лист формату А4, закріплений зовні або вкладений у захисну упаковку, із зазначенням повного переліку обладнання, що входить до складу відповідного набору, та його кількості.
5. Наліпка «За підтримки УЧХ» має бути нанесена безпосередньо на визначений товар у місцях, що не зазнають впливу фізичних та хімічних факторів, не порушують цілісність виробу та не впливають на його експлуатаційні й технічні характеристики. Нанесення наліпки здійснюється до пакування товару в коробки або іншу транспортну тару. Файли для здійснення друку у відповідному форматі надаються переможцю закупівлі.</t>
    </r>
  </si>
  <si>
    <t>м.Харків (точну адресу буде надано переможцю закупівлі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</si>
</sst>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i/>
      <sz val="11"/>
      <color rgb="FFFF0000"/>
      <name val="Times New Roman"/>
      <family val="1"/>
      <charset val="204"/>
    </font>
    <font>
      <b/>
      <sz val="11"/>
      <color theme="1"/>
      <name val="Times New Roman"/>
      <family val="1"/>
      <charset val="204"/>
    </font>
    <font>
      <b/>
      <sz val="12"/>
      <name val="Times New Roman"/>
      <family val="1"/>
      <charset val="204"/>
    </font>
    <font>
      <sz val="12"/>
      <name val="Times New Roman"/>
      <family val="1"/>
      <charset val="204"/>
    </font>
    <font>
      <b/>
      <sz val="12"/>
      <color rgb="FFFF0000"/>
      <name val="Times New Roman"/>
      <family val="1"/>
      <charset val="204"/>
    </font>
    <font>
      <i/>
      <sz val="12"/>
      <name val="Times New Roman"/>
      <family val="1"/>
      <charset val="204"/>
    </font>
    <font>
      <b/>
      <i/>
      <sz val="12"/>
      <name val="Times New Roman"/>
      <family val="1"/>
      <charset val="204"/>
    </font>
    <font>
      <sz val="11"/>
      <name val="Calibri"/>
      <family val="2"/>
      <scheme val="minor"/>
    </font>
    <font>
      <b/>
      <sz val="11"/>
      <name val="Times New Roman"/>
      <family val="1"/>
      <charset val="204"/>
    </font>
    <font>
      <b/>
      <i/>
      <sz val="16"/>
      <color theme="1"/>
      <name val="Times New Roman"/>
      <family val="1"/>
      <charset val="204"/>
    </font>
    <font>
      <b/>
      <i/>
      <sz val="14"/>
      <color rgb="FFFF0000"/>
      <name val="Times New Roman"/>
      <family val="1"/>
      <charset val="204"/>
    </font>
    <font>
      <sz val="14"/>
      <color theme="1"/>
      <name val="Times New Roman"/>
      <family val="1"/>
      <charset val="204"/>
    </font>
    <font>
      <b/>
      <i/>
      <sz val="14"/>
      <color theme="1"/>
      <name val="Times New Roman"/>
      <family val="1"/>
      <charset val="204"/>
    </font>
    <font>
      <b/>
      <sz val="14"/>
      <color theme="1"/>
      <name val="Times New Roman"/>
      <family val="1"/>
      <charset val="204"/>
    </font>
    <font>
      <i/>
      <sz val="14"/>
      <color rgb="FF000000"/>
      <name val="Times New Roman"/>
      <family val="1"/>
      <charset val="204"/>
    </font>
    <font>
      <i/>
      <sz val="14"/>
      <color theme="1"/>
      <name val="Times New Roman"/>
      <family val="1"/>
      <charset val="204"/>
    </font>
    <font>
      <i/>
      <sz val="14"/>
      <name val="Times New Roman"/>
      <family val="1"/>
      <charset val="204"/>
    </font>
    <font>
      <b/>
      <i/>
      <u/>
      <sz val="14"/>
      <name val="Times New Roman"/>
      <family val="1"/>
      <charset val="204"/>
    </font>
    <font>
      <u/>
      <sz val="12"/>
      <color theme="1"/>
      <name val="Times New Roman"/>
      <family val="1"/>
      <charset val="204"/>
    </font>
  </fonts>
  <fills count="5">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0"/>
        <bgColor indexed="64"/>
      </patternFill>
    </fill>
  </fills>
  <borders count="48">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155">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8" fillId="0" borderId="0" xfId="0" applyFont="1" applyAlignment="1">
      <alignment horizontal="left" vertical="center"/>
    </xf>
    <xf numFmtId="0" fontId="4" fillId="0" borderId="12" xfId="0"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8"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0" fontId="21" fillId="0" borderId="0" xfId="0" applyFont="1" applyAlignment="1">
      <alignment vertical="center"/>
    </xf>
    <xf numFmtId="0" fontId="9" fillId="0" borderId="0" xfId="0" applyFont="1" applyAlignment="1">
      <alignment horizontal="left" vertical="center"/>
    </xf>
    <xf numFmtId="0" fontId="22" fillId="0" borderId="0" xfId="0" applyFont="1" applyAlignment="1">
      <alignment vertical="center"/>
    </xf>
    <xf numFmtId="0" fontId="19" fillId="0" borderId="0" xfId="0" applyFont="1" applyAlignment="1">
      <alignment vertical="center"/>
    </xf>
    <xf numFmtId="0" fontId="20" fillId="0" borderId="0" xfId="0" applyFont="1"/>
    <xf numFmtId="0" fontId="24" fillId="0" borderId="0" xfId="0" applyFont="1"/>
    <xf numFmtId="0" fontId="16" fillId="0" borderId="0" xfId="0" applyFont="1" applyAlignment="1">
      <alignment vertical="center" wrapText="1"/>
    </xf>
    <xf numFmtId="0" fontId="6" fillId="4" borderId="0" xfId="0" applyFont="1" applyFill="1" applyAlignment="1">
      <alignment vertical="top" wrapText="1"/>
    </xf>
    <xf numFmtId="0" fontId="6" fillId="4" borderId="0" xfId="0" applyFont="1" applyFill="1" applyAlignment="1">
      <alignment vertical="center" wrapText="1"/>
    </xf>
    <xf numFmtId="0" fontId="8" fillId="4" borderId="0" xfId="0" applyFont="1" applyFill="1" applyAlignment="1">
      <alignment vertical="center" wrapText="1"/>
    </xf>
    <xf numFmtId="0" fontId="3" fillId="4" borderId="0" xfId="0" applyFont="1" applyFill="1" applyAlignment="1">
      <alignment horizontal="center" vertical="center" wrapText="1"/>
    </xf>
    <xf numFmtId="0" fontId="4" fillId="4" borderId="0" xfId="0" applyFont="1" applyFill="1" applyAlignment="1">
      <alignment horizontal="center" vertical="center" wrapText="1"/>
    </xf>
    <xf numFmtId="0" fontId="1" fillId="4" borderId="0" xfId="0" applyFont="1" applyFill="1"/>
    <xf numFmtId="0" fontId="4" fillId="0" borderId="6" xfId="0" applyFont="1" applyBorder="1" applyAlignment="1">
      <alignment horizontal="center" vertical="center" wrapText="1"/>
    </xf>
    <xf numFmtId="0" fontId="26" fillId="0" borderId="42" xfId="0" applyFont="1" applyBorder="1" applyAlignment="1">
      <alignment horizontal="center" vertical="top" wrapText="1"/>
    </xf>
    <xf numFmtId="0" fontId="2" fillId="0" borderId="42" xfId="0" applyFont="1" applyBorder="1" applyAlignment="1">
      <alignment horizontal="left" vertical="center" wrapText="1"/>
    </xf>
    <xf numFmtId="0" fontId="4" fillId="0" borderId="47" xfId="0" applyFont="1" applyBorder="1" applyAlignment="1">
      <alignment horizontal="center" vertical="center" wrapText="1"/>
    </xf>
    <xf numFmtId="0" fontId="26" fillId="0" borderId="18" xfId="0" applyFont="1" applyBorder="1" applyAlignment="1">
      <alignment horizontal="center" vertical="top" wrapText="1"/>
    </xf>
    <xf numFmtId="0" fontId="2" fillId="0" borderId="19" xfId="0" applyFont="1" applyBorder="1" applyAlignment="1">
      <alignment vertical="center" wrapText="1"/>
    </xf>
    <xf numFmtId="0" fontId="14" fillId="2" borderId="47" xfId="0" applyFont="1" applyFill="1" applyBorder="1" applyAlignment="1">
      <alignment horizontal="left" vertical="center" wrapText="1"/>
    </xf>
    <xf numFmtId="0" fontId="5" fillId="0" borderId="19" xfId="0" applyFont="1" applyBorder="1" applyAlignment="1">
      <alignment wrapText="1"/>
    </xf>
    <xf numFmtId="0" fontId="5" fillId="0" borderId="47" xfId="0" applyFont="1" applyBorder="1" applyAlignment="1">
      <alignment horizontal="center" vertical="center" wrapText="1"/>
    </xf>
    <xf numFmtId="1" fontId="13" fillId="0" borderId="18" xfId="0" applyNumberFormat="1" applyFont="1" applyBorder="1" applyAlignment="1">
      <alignment horizontal="center" vertical="center" wrapText="1"/>
    </xf>
    <xf numFmtId="4" fontId="13" fillId="0" borderId="18" xfId="0" applyNumberFormat="1" applyFont="1" applyBorder="1" applyAlignment="1">
      <alignment horizontal="center" vertical="center" wrapText="1"/>
    </xf>
    <xf numFmtId="4" fontId="13" fillId="0" borderId="19" xfId="0" applyNumberFormat="1" applyFont="1" applyBorder="1" applyAlignment="1">
      <alignment horizontal="center" vertical="center" wrapText="1"/>
    </xf>
    <xf numFmtId="0" fontId="2" fillId="0" borderId="47" xfId="0" applyFont="1" applyBorder="1" applyAlignment="1">
      <alignment vertical="center" wrapText="1"/>
    </xf>
    <xf numFmtId="0" fontId="14" fillId="2" borderId="15" xfId="0" applyFont="1" applyFill="1" applyBorder="1" applyAlignment="1">
      <alignment horizontal="left" vertical="center" wrapText="1"/>
    </xf>
    <xf numFmtId="0" fontId="5" fillId="0" borderId="15" xfId="0" applyFont="1" applyBorder="1" applyAlignment="1">
      <alignment horizontal="center" vertical="center" wrapText="1"/>
    </xf>
    <xf numFmtId="4" fontId="13" fillId="0" borderId="31" xfId="0" applyNumberFormat="1" applyFont="1" applyBorder="1" applyAlignment="1">
      <alignment horizontal="center" vertical="center" wrapText="1"/>
    </xf>
    <xf numFmtId="4" fontId="13" fillId="0" borderId="30" xfId="0" applyNumberFormat="1" applyFont="1" applyBorder="1" applyAlignment="1">
      <alignment vertical="center" wrapText="1"/>
    </xf>
    <xf numFmtId="0" fontId="2" fillId="0" borderId="18" xfId="0" applyFont="1" applyBorder="1" applyAlignment="1">
      <alignment horizontal="left" vertical="center" wrapText="1"/>
    </xf>
    <xf numFmtId="0" fontId="26" fillId="0" borderId="18" xfId="0" applyFont="1" applyBorder="1" applyAlignment="1">
      <alignment horizontal="center" vertical="center" wrapText="1"/>
    </xf>
    <xf numFmtId="0" fontId="2" fillId="0" borderId="46" xfId="0" applyFont="1" applyBorder="1" applyAlignment="1">
      <alignment vertical="center" wrapText="1"/>
    </xf>
    <xf numFmtId="0" fontId="32" fillId="0" borderId="44" xfId="0" applyFont="1" applyBorder="1" applyAlignment="1">
      <alignment horizontal="center" vertical="center" wrapText="1"/>
    </xf>
    <xf numFmtId="0" fontId="31" fillId="3" borderId="44"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15" fillId="0" borderId="0" xfId="0" applyFont="1"/>
    <xf numFmtId="0" fontId="4" fillId="0" borderId="0" xfId="0" applyFont="1" applyAlignment="1">
      <alignment vertical="center" wrapText="1"/>
    </xf>
    <xf numFmtId="0" fontId="7" fillId="0" borderId="0" xfId="0" applyFont="1" applyAlignment="1">
      <alignment vertical="center"/>
    </xf>
    <xf numFmtId="0" fontId="17" fillId="0" borderId="0" xfId="0" applyFont="1" applyAlignment="1">
      <alignment vertical="center"/>
    </xf>
    <xf numFmtId="1" fontId="13" fillId="0" borderId="15" xfId="0" applyNumberFormat="1" applyFont="1" applyBorder="1" applyAlignment="1">
      <alignment horizontal="center" vertical="center" wrapText="1"/>
    </xf>
    <xf numFmtId="1" fontId="13" fillId="0" borderId="31" xfId="0" applyNumberFormat="1" applyFont="1" applyBorder="1" applyAlignment="1">
      <alignment horizontal="center" vertical="center" wrapText="1"/>
    </xf>
    <xf numFmtId="0" fontId="2" fillId="0" borderId="17" xfId="0" applyFont="1" applyBorder="1" applyAlignment="1">
      <alignment horizontal="left" vertical="center" wrapText="1"/>
    </xf>
    <xf numFmtId="0" fontId="2" fillId="0" borderId="31" xfId="0" applyFont="1" applyBorder="1" applyAlignment="1">
      <alignment horizontal="left" vertical="center" wrapText="1"/>
    </xf>
    <xf numFmtId="0" fontId="6" fillId="0" borderId="22" xfId="0" applyFont="1" applyBorder="1" applyAlignment="1">
      <alignment horizontal="left" vertical="top" wrapText="1"/>
    </xf>
    <xf numFmtId="0" fontId="6" fillId="0" borderId="22" xfId="0" applyFont="1" applyBorder="1" applyAlignment="1">
      <alignment horizontal="left" vertical="center" wrapText="1"/>
    </xf>
    <xf numFmtId="0" fontId="5" fillId="0" borderId="46" xfId="0" applyFont="1" applyBorder="1" applyAlignment="1">
      <alignment horizontal="center" wrapText="1"/>
    </xf>
    <xf numFmtId="0" fontId="5" fillId="0" borderId="41" xfId="0" applyFont="1" applyBorder="1" applyAlignment="1">
      <alignment horizont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1" fontId="13" fillId="0" borderId="42" xfId="0" applyNumberFormat="1" applyFont="1" applyBorder="1" applyAlignment="1">
      <alignment horizontal="center" vertical="center" wrapText="1"/>
    </xf>
    <xf numFmtId="1" fontId="13" fillId="0" borderId="39" xfId="0" applyNumberFormat="1" applyFont="1" applyBorder="1" applyAlignment="1">
      <alignment horizontal="center" vertical="center" wrapText="1"/>
    </xf>
    <xf numFmtId="4" fontId="13" fillId="0" borderId="42" xfId="0" applyNumberFormat="1" applyFont="1" applyBorder="1" applyAlignment="1">
      <alignment horizontal="center" vertical="center" wrapText="1"/>
    </xf>
    <xf numFmtId="4" fontId="13" fillId="0" borderId="39" xfId="0" applyNumberFormat="1" applyFont="1" applyBorder="1" applyAlignment="1">
      <alignment horizontal="center" vertical="center" wrapText="1"/>
    </xf>
    <xf numFmtId="4" fontId="13" fillId="0" borderId="46" xfId="0" applyNumberFormat="1" applyFont="1" applyBorder="1" applyAlignment="1">
      <alignment horizontal="center" vertical="center" wrapText="1"/>
    </xf>
    <xf numFmtId="4" fontId="13" fillId="0" borderId="41" xfId="0" applyNumberFormat="1" applyFont="1" applyBorder="1" applyAlignment="1">
      <alignment horizontal="center" vertical="center" wrapText="1"/>
    </xf>
    <xf numFmtId="4" fontId="13" fillId="3" borderId="15" xfId="0" applyNumberFormat="1" applyFont="1" applyFill="1" applyBorder="1" applyAlignment="1">
      <alignment horizontal="center" vertical="center" wrapText="1"/>
    </xf>
    <xf numFmtId="4" fontId="13" fillId="3" borderId="31" xfId="0" applyNumberFormat="1" applyFont="1" applyFill="1" applyBorder="1" applyAlignment="1">
      <alignment horizontal="center" vertical="center" wrapText="1"/>
    </xf>
    <xf numFmtId="0" fontId="14" fillId="2" borderId="2" xfId="0" applyFont="1" applyFill="1" applyBorder="1" applyAlignment="1">
      <alignment horizontal="center" vertical="center" wrapText="1"/>
    </xf>
    <xf numFmtId="0" fontId="5" fillId="0" borderId="1" xfId="0" applyFont="1" applyBorder="1" applyAlignment="1">
      <alignment horizont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26" fillId="0" borderId="42" xfId="0" applyFont="1" applyBorder="1" applyAlignment="1">
      <alignment horizontal="center" vertical="top" wrapText="1"/>
    </xf>
    <xf numFmtId="0" fontId="26" fillId="0" borderId="39" xfId="0" applyFont="1" applyBorder="1" applyAlignment="1">
      <alignment horizontal="center" vertical="top" wrapText="1"/>
    </xf>
    <xf numFmtId="0" fontId="2" fillId="0" borderId="42" xfId="0" applyFont="1" applyBorder="1" applyAlignment="1">
      <alignment horizontal="left" vertical="center" wrapText="1"/>
    </xf>
    <xf numFmtId="0" fontId="2" fillId="0" borderId="39" xfId="0" applyFont="1" applyBorder="1" applyAlignment="1">
      <alignment horizontal="left" vertical="center" wrapText="1"/>
    </xf>
    <xf numFmtId="0" fontId="2" fillId="0" borderId="11" xfId="0" applyFont="1" applyBorder="1" applyAlignment="1">
      <alignment horizontal="left" vertical="center" wrapText="1"/>
    </xf>
    <xf numFmtId="0" fontId="2" fillId="0" borderId="36" xfId="0" applyFont="1" applyBorder="1" applyAlignment="1">
      <alignment horizontal="left"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0" xfId="0" applyFont="1" applyBorder="1" applyAlignment="1">
      <alignment horizontal="center" vertical="center" wrapText="1"/>
    </xf>
    <xf numFmtId="0" fontId="20" fillId="0" borderId="42" xfId="0" applyFont="1" applyBorder="1" applyAlignment="1">
      <alignment horizontal="left" vertical="center" wrapText="1"/>
    </xf>
    <xf numFmtId="0" fontId="20" fillId="0" borderId="39" xfId="0" applyFont="1" applyBorder="1" applyAlignment="1">
      <alignment horizontal="left" vertical="center" wrapText="1"/>
    </xf>
    <xf numFmtId="0" fontId="2" fillId="0" borderId="46" xfId="0" applyFont="1" applyBorder="1" applyAlignment="1">
      <alignment horizontal="left" vertical="center" wrapText="1"/>
    </xf>
    <xf numFmtId="0" fontId="2" fillId="0" borderId="41" xfId="0" applyFont="1" applyBorder="1" applyAlignment="1">
      <alignment horizontal="left" vertical="center" wrapText="1"/>
    </xf>
    <xf numFmtId="0" fontId="14" fillId="2" borderId="6"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3" fillId="3" borderId="37" xfId="0" applyFont="1" applyFill="1" applyBorder="1" applyAlignment="1">
      <alignment horizontal="right" vertical="center"/>
    </xf>
    <xf numFmtId="0" fontId="3" fillId="3" borderId="23" xfId="0" applyFont="1" applyFill="1" applyBorder="1" applyAlignment="1">
      <alignment horizontal="right" vertical="center"/>
    </xf>
    <xf numFmtId="0" fontId="3" fillId="3" borderId="16" xfId="0" applyFont="1" applyFill="1" applyBorder="1" applyAlignment="1">
      <alignment horizontal="right" vertical="center"/>
    </xf>
    <xf numFmtId="0" fontId="6" fillId="0" borderId="20" xfId="0" applyFont="1" applyBorder="1" applyAlignment="1">
      <alignment horizontal="left" vertical="center"/>
    </xf>
    <xf numFmtId="0" fontId="7" fillId="0" borderId="0" xfId="0" applyFont="1" applyAlignment="1">
      <alignment horizontal="left" vertical="center" wrapText="1"/>
    </xf>
    <xf numFmtId="0" fontId="7" fillId="0" borderId="22" xfId="0" applyFont="1" applyBorder="1" applyAlignment="1">
      <alignment horizontal="center" vertical="center" wrapText="1"/>
    </xf>
    <xf numFmtId="0" fontId="10" fillId="0" borderId="0" xfId="0" applyFont="1" applyAlignment="1">
      <alignment horizontal="left" vertical="center" wrapText="1"/>
    </xf>
    <xf numFmtId="0" fontId="27" fillId="0" borderId="5" xfId="0" applyFont="1" applyBorder="1" applyAlignment="1">
      <alignment horizontal="left" vertical="center" wrapText="1"/>
    </xf>
    <xf numFmtId="0" fontId="30" fillId="0" borderId="32"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0" xfId="0" applyFont="1" applyAlignment="1">
      <alignment horizontal="center" vertical="center" wrapText="1"/>
    </xf>
    <xf numFmtId="0" fontId="30" fillId="0" borderId="27"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33" xfId="0" applyFont="1" applyBorder="1" applyAlignment="1">
      <alignment horizontal="center" vertical="center" wrapText="1"/>
    </xf>
    <xf numFmtId="0" fontId="33" fillId="3" borderId="39" xfId="0" applyFont="1" applyFill="1" applyBorder="1" applyAlignment="1">
      <alignment horizontal="center" vertical="center" wrapText="1"/>
    </xf>
    <xf numFmtId="0" fontId="33" fillId="3" borderId="41" xfId="0" applyFont="1" applyFill="1" applyBorder="1" applyAlignment="1">
      <alignment horizontal="center" vertical="center" wrapText="1"/>
    </xf>
    <xf numFmtId="0" fontId="32" fillId="0" borderId="8" xfId="0" applyFont="1" applyBorder="1" applyAlignment="1">
      <alignment horizontal="center" vertical="center" wrapText="1"/>
    </xf>
    <xf numFmtId="0" fontId="32" fillId="0" borderId="39" xfId="0" applyFont="1" applyBorder="1" applyAlignment="1">
      <alignment horizontal="center" vertical="center" wrapText="1"/>
    </xf>
    <xf numFmtId="0" fontId="3" fillId="3" borderId="15" xfId="0" applyFont="1" applyFill="1" applyBorder="1" applyAlignment="1">
      <alignment horizontal="right" vertical="center"/>
    </xf>
    <xf numFmtId="4" fontId="13" fillId="3" borderId="37" xfId="0" applyNumberFormat="1" applyFont="1" applyFill="1" applyBorder="1" applyAlignment="1">
      <alignment horizontal="center" vertical="center" wrapText="1"/>
    </xf>
    <xf numFmtId="4" fontId="13" fillId="3" borderId="33" xfId="0" applyNumberFormat="1" applyFont="1" applyFill="1" applyBorder="1" applyAlignment="1">
      <alignment horizontal="center" vertical="center" wrapText="1"/>
    </xf>
    <xf numFmtId="0" fontId="31" fillId="0" borderId="38"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24" xfId="0" applyFont="1" applyBorder="1" applyAlignment="1">
      <alignment horizontal="center" vertical="center" wrapText="1"/>
    </xf>
    <xf numFmtId="0" fontId="4" fillId="0" borderId="39" xfId="0" applyFont="1" applyBorder="1" applyAlignment="1">
      <alignment horizontal="left" vertical="center" wrapText="1"/>
    </xf>
    <xf numFmtId="0" fontId="5" fillId="0" borderId="21" xfId="0" applyFont="1" applyBorder="1" applyAlignment="1">
      <alignment horizontal="center" wrapText="1"/>
    </xf>
    <xf numFmtId="0" fontId="5" fillId="0" borderId="14" xfId="0" applyFont="1" applyBorder="1" applyAlignment="1">
      <alignment horizontal="center" wrapText="1"/>
    </xf>
    <xf numFmtId="0" fontId="14" fillId="2" borderId="43"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5" fillId="0" borderId="7" xfId="0" applyFont="1" applyBorder="1" applyAlignment="1">
      <alignment horizontal="center" wrapText="1"/>
    </xf>
    <xf numFmtId="0" fontId="5" fillId="0" borderId="34" xfId="0" applyFont="1" applyBorder="1" applyAlignment="1">
      <alignment horizontal="center" wrapText="1"/>
    </xf>
    <xf numFmtId="0" fontId="1" fillId="0" borderId="0" xfId="0" applyFont="1" applyAlignment="1">
      <alignment horizontal="right"/>
    </xf>
    <xf numFmtId="0" fontId="3" fillId="4" borderId="0" xfId="0" applyFont="1" applyFill="1" applyAlignment="1">
      <alignment horizontal="center" vertical="center" wrapText="1"/>
    </xf>
    <xf numFmtId="4" fontId="30" fillId="0" borderId="35" xfId="0" applyNumberFormat="1" applyFont="1" applyBorder="1" applyAlignment="1">
      <alignment horizontal="center" vertical="center" wrapText="1"/>
    </xf>
    <xf numFmtId="4" fontId="30" fillId="0" borderId="22" xfId="0" applyNumberFormat="1" applyFont="1" applyBorder="1" applyAlignment="1">
      <alignment horizontal="center" vertical="center" wrapText="1"/>
    </xf>
    <xf numFmtId="4" fontId="30" fillId="0" borderId="24" xfId="0" applyNumberFormat="1" applyFont="1" applyBorder="1" applyAlignment="1">
      <alignment horizontal="center" vertical="center" wrapText="1"/>
    </xf>
    <xf numFmtId="4" fontId="30" fillId="0" borderId="11" xfId="0" applyNumberFormat="1" applyFont="1" applyBorder="1" applyAlignment="1">
      <alignment horizontal="center" vertical="center" wrapText="1"/>
    </xf>
    <xf numFmtId="4" fontId="30" fillId="0" borderId="13" xfId="0" applyNumberFormat="1" applyFont="1" applyBorder="1" applyAlignment="1">
      <alignment horizontal="center" vertical="center" wrapText="1"/>
    </xf>
    <xf numFmtId="4" fontId="30" fillId="0" borderId="45" xfId="0" applyNumberFormat="1" applyFont="1" applyBorder="1" applyAlignment="1">
      <alignment horizontal="center" vertical="center" wrapText="1"/>
    </xf>
    <xf numFmtId="0" fontId="22" fillId="0" borderId="3" xfId="0" applyFont="1" applyBorder="1" applyAlignment="1">
      <alignment horizontal="left" vertical="center" wrapText="1"/>
    </xf>
    <xf numFmtId="4" fontId="13" fillId="0" borderId="35" xfId="0" applyNumberFormat="1" applyFont="1" applyBorder="1" applyAlignment="1">
      <alignment horizontal="center" vertical="center" wrapText="1"/>
    </xf>
    <xf numFmtId="4" fontId="13" fillId="0" borderId="9" xfId="0" applyNumberFormat="1" applyFont="1" applyBorder="1" applyAlignment="1">
      <alignment horizontal="center" vertical="center" wrapText="1"/>
    </xf>
    <xf numFmtId="4" fontId="13" fillId="0" borderId="11" xfId="0" applyNumberFormat="1" applyFont="1" applyBorder="1" applyAlignment="1">
      <alignment horizontal="center" vertical="center" wrapText="1"/>
    </xf>
    <xf numFmtId="4" fontId="13" fillId="0" borderId="36" xfId="0" applyNumberFormat="1" applyFont="1" applyBorder="1" applyAlignment="1">
      <alignment horizontal="center" vertical="center" wrapText="1"/>
    </xf>
    <xf numFmtId="0" fontId="14" fillId="2" borderId="38" xfId="0" applyFont="1" applyFill="1" applyBorder="1" applyAlignment="1">
      <alignment horizontal="center" vertical="center" wrapText="1"/>
    </xf>
    <xf numFmtId="0" fontId="14" fillId="2" borderId="28" xfId="0" applyFont="1" applyFill="1" applyBorder="1" applyAlignment="1">
      <alignment horizontal="center" vertical="center" wrapText="1"/>
    </xf>
    <xf numFmtId="1" fontId="13" fillId="0" borderId="35" xfId="0" applyNumberFormat="1" applyFont="1" applyBorder="1" applyAlignment="1">
      <alignment horizontal="center" vertical="center" wrapText="1"/>
    </xf>
    <xf numFmtId="1" fontId="13" fillId="0" borderId="9" xfId="0" applyNumberFormat="1" applyFont="1" applyBorder="1" applyAlignment="1">
      <alignment horizontal="center" vertical="center" wrapText="1"/>
    </xf>
    <xf numFmtId="0" fontId="28" fillId="0" borderId="17"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31" xfId="0" applyFont="1" applyBorder="1" applyAlignment="1">
      <alignment horizontal="center"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567515</xdr:colOff>
      <xdr:row>14</xdr:row>
      <xdr:rowOff>1368135</xdr:rowOff>
    </xdr:from>
    <xdr:to>
      <xdr:col>1</xdr:col>
      <xdr:colOff>2513631</xdr:colOff>
      <xdr:row>14</xdr:row>
      <xdr:rowOff>3294129</xdr:rowOff>
    </xdr:to>
    <xdr:pic>
      <xdr:nvPicPr>
        <xdr:cNvPr id="2" name="Рисунок 1">
          <a:extLst>
            <a:ext uri="{FF2B5EF4-FFF2-40B4-BE49-F238E27FC236}">
              <a16:creationId xmlns:a16="http://schemas.microsoft.com/office/drawing/2014/main" id="{29F80CEF-ACA8-EA85-7F57-B668E08E5E6A}"/>
            </a:ext>
          </a:extLst>
        </xdr:cNvPr>
        <xdr:cNvPicPr>
          <a:picLocks noChangeAspect="1"/>
        </xdr:cNvPicPr>
      </xdr:nvPicPr>
      <xdr:blipFill>
        <a:blip xmlns:r="http://schemas.openxmlformats.org/officeDocument/2006/relationships" r:embed="rId1"/>
        <a:stretch>
          <a:fillRect/>
        </a:stretch>
      </xdr:blipFill>
      <xdr:spPr>
        <a:xfrm>
          <a:off x="931197" y="6771408"/>
          <a:ext cx="1946116" cy="1929804"/>
        </a:xfrm>
        <a:prstGeom prst="rect">
          <a:avLst/>
        </a:prstGeom>
      </xdr:spPr>
    </xdr:pic>
    <xdr:clientData/>
  </xdr:twoCellAnchor>
  <xdr:twoCellAnchor editAs="oneCell">
    <xdr:from>
      <xdr:col>1</xdr:col>
      <xdr:colOff>261677</xdr:colOff>
      <xdr:row>15</xdr:row>
      <xdr:rowOff>687015</xdr:rowOff>
    </xdr:from>
    <xdr:to>
      <xdr:col>1</xdr:col>
      <xdr:colOff>2613397</xdr:colOff>
      <xdr:row>15</xdr:row>
      <xdr:rowOff>2170490</xdr:rowOff>
    </xdr:to>
    <xdr:pic>
      <xdr:nvPicPr>
        <xdr:cNvPr id="3" name="Рисунок 2">
          <a:extLst>
            <a:ext uri="{FF2B5EF4-FFF2-40B4-BE49-F238E27FC236}">
              <a16:creationId xmlns:a16="http://schemas.microsoft.com/office/drawing/2014/main" id="{2FA719DA-9B69-677A-B066-85ACC675F2EB}"/>
            </a:ext>
          </a:extLst>
        </xdr:cNvPr>
        <xdr:cNvPicPr>
          <a:picLocks noChangeAspect="1"/>
        </xdr:cNvPicPr>
      </xdr:nvPicPr>
      <xdr:blipFill>
        <a:blip xmlns:r="http://schemas.openxmlformats.org/officeDocument/2006/relationships" r:embed="rId2"/>
        <a:stretch>
          <a:fillRect/>
        </a:stretch>
      </xdr:blipFill>
      <xdr:spPr>
        <a:xfrm>
          <a:off x="625359" y="9501970"/>
          <a:ext cx="2347910" cy="1483475"/>
        </a:xfrm>
        <a:prstGeom prst="rect">
          <a:avLst/>
        </a:prstGeom>
      </xdr:spPr>
    </xdr:pic>
    <xdr:clientData/>
  </xdr:twoCellAnchor>
  <xdr:twoCellAnchor editAs="oneCell">
    <xdr:from>
      <xdr:col>1</xdr:col>
      <xdr:colOff>190500</xdr:colOff>
      <xdr:row>16</xdr:row>
      <xdr:rowOff>1108364</xdr:rowOff>
    </xdr:from>
    <xdr:to>
      <xdr:col>1</xdr:col>
      <xdr:colOff>2834870</xdr:colOff>
      <xdr:row>17</xdr:row>
      <xdr:rowOff>57031</xdr:rowOff>
    </xdr:to>
    <xdr:pic>
      <xdr:nvPicPr>
        <xdr:cNvPr id="4" name="Рисунок 3">
          <a:extLst>
            <a:ext uri="{FF2B5EF4-FFF2-40B4-BE49-F238E27FC236}">
              <a16:creationId xmlns:a16="http://schemas.microsoft.com/office/drawing/2014/main" id="{1AA588E3-B03C-DA57-BAB2-C935B3AB9AB8}"/>
            </a:ext>
          </a:extLst>
        </xdr:cNvPr>
        <xdr:cNvPicPr>
          <a:picLocks noChangeAspect="1"/>
        </xdr:cNvPicPr>
      </xdr:nvPicPr>
      <xdr:blipFill>
        <a:blip xmlns:r="http://schemas.openxmlformats.org/officeDocument/2006/relationships" r:embed="rId3"/>
        <a:stretch>
          <a:fillRect/>
        </a:stretch>
      </xdr:blipFill>
      <xdr:spPr>
        <a:xfrm>
          <a:off x="554182" y="14322137"/>
          <a:ext cx="2648180" cy="2610077"/>
        </a:xfrm>
        <a:prstGeom prst="rect">
          <a:avLst/>
        </a:prstGeom>
      </xdr:spPr>
    </xdr:pic>
    <xdr:clientData/>
  </xdr:twoCellAnchor>
  <xdr:twoCellAnchor editAs="oneCell">
    <xdr:from>
      <xdr:col>1</xdr:col>
      <xdr:colOff>240548</xdr:colOff>
      <xdr:row>18</xdr:row>
      <xdr:rowOff>350173</xdr:rowOff>
    </xdr:from>
    <xdr:to>
      <xdr:col>1</xdr:col>
      <xdr:colOff>3296431</xdr:colOff>
      <xdr:row>18</xdr:row>
      <xdr:rowOff>3564187</xdr:rowOff>
    </xdr:to>
    <xdr:pic>
      <xdr:nvPicPr>
        <xdr:cNvPr id="5" name="Рисунок 4">
          <a:extLst>
            <a:ext uri="{FF2B5EF4-FFF2-40B4-BE49-F238E27FC236}">
              <a16:creationId xmlns:a16="http://schemas.microsoft.com/office/drawing/2014/main" id="{C0206262-5621-50EE-FA14-DDF3DE725A94}"/>
            </a:ext>
          </a:extLst>
        </xdr:cNvPr>
        <xdr:cNvPicPr>
          <a:picLocks noChangeAspect="1"/>
        </xdr:cNvPicPr>
      </xdr:nvPicPr>
      <xdr:blipFill>
        <a:blip xmlns:r="http://schemas.openxmlformats.org/officeDocument/2006/relationships" r:embed="rId4"/>
        <a:stretch>
          <a:fillRect/>
        </a:stretch>
      </xdr:blipFill>
      <xdr:spPr>
        <a:xfrm>
          <a:off x="604230" y="21097355"/>
          <a:ext cx="3040643" cy="3214014"/>
        </a:xfrm>
        <a:prstGeom prst="rect">
          <a:avLst/>
        </a:prstGeom>
      </xdr:spPr>
    </xdr:pic>
    <xdr:clientData/>
  </xdr:twoCellAnchor>
  <xdr:twoCellAnchor editAs="oneCell">
    <xdr:from>
      <xdr:col>1</xdr:col>
      <xdr:colOff>230852</xdr:colOff>
      <xdr:row>19</xdr:row>
      <xdr:rowOff>765811</xdr:rowOff>
    </xdr:from>
    <xdr:to>
      <xdr:col>1</xdr:col>
      <xdr:colOff>3031654</xdr:colOff>
      <xdr:row>19</xdr:row>
      <xdr:rowOff>3559752</xdr:rowOff>
    </xdr:to>
    <xdr:pic>
      <xdr:nvPicPr>
        <xdr:cNvPr id="6" name="Рисунок 5">
          <a:extLst>
            <a:ext uri="{FF2B5EF4-FFF2-40B4-BE49-F238E27FC236}">
              <a16:creationId xmlns:a16="http://schemas.microsoft.com/office/drawing/2014/main" id="{F05AC099-6361-6814-67F6-C21C071EA2C2}"/>
            </a:ext>
          </a:extLst>
        </xdr:cNvPr>
        <xdr:cNvPicPr>
          <a:picLocks noChangeAspect="1"/>
        </xdr:cNvPicPr>
      </xdr:nvPicPr>
      <xdr:blipFill>
        <a:blip xmlns:r="http://schemas.openxmlformats.org/officeDocument/2006/relationships" r:embed="rId5"/>
        <a:stretch>
          <a:fillRect/>
        </a:stretch>
      </xdr:blipFill>
      <xdr:spPr>
        <a:xfrm>
          <a:off x="594534" y="26465993"/>
          <a:ext cx="2800802" cy="2788226"/>
        </a:xfrm>
        <a:prstGeom prst="rect">
          <a:avLst/>
        </a:prstGeom>
      </xdr:spPr>
    </xdr:pic>
    <xdr:clientData/>
  </xdr:twoCellAnchor>
  <xdr:twoCellAnchor editAs="oneCell">
    <xdr:from>
      <xdr:col>1</xdr:col>
      <xdr:colOff>311727</xdr:colOff>
      <xdr:row>21</xdr:row>
      <xdr:rowOff>1312371</xdr:rowOff>
    </xdr:from>
    <xdr:to>
      <xdr:col>1</xdr:col>
      <xdr:colOff>3102982</xdr:colOff>
      <xdr:row>21</xdr:row>
      <xdr:rowOff>4283968</xdr:rowOff>
    </xdr:to>
    <xdr:pic>
      <xdr:nvPicPr>
        <xdr:cNvPr id="7" name="Рисунок 6" descr="≡ Перфоратори акумуляторні 3 режима (свердління, свердління з ударом,  довбання) • Купити в Києві, Україні • Інтернет-магазин Епіцентр">
          <a:extLst>
            <a:ext uri="{FF2B5EF4-FFF2-40B4-BE49-F238E27FC236}">
              <a16:creationId xmlns:a16="http://schemas.microsoft.com/office/drawing/2014/main" id="{CE1DD838-E577-7856-3016-4B57A8B92034}"/>
            </a:ext>
          </a:extLst>
        </xdr:cNvPr>
        <xdr:cNvPicPr>
          <a:picLocks noChangeAspect="1"/>
        </xdr:cNvPicPr>
      </xdr:nvPicPr>
      <xdr:blipFill>
        <a:blip xmlns:r="http://schemas.openxmlformats.org/officeDocument/2006/relationships" r:embed="rId6"/>
        <a:stretch>
          <a:fillRect/>
        </a:stretch>
      </xdr:blipFill>
      <xdr:spPr>
        <a:xfrm>
          <a:off x="675409" y="37403462"/>
          <a:ext cx="2781730" cy="2971597"/>
        </a:xfrm>
        <a:prstGeom prst="rect">
          <a:avLst/>
        </a:prstGeom>
      </xdr:spPr>
    </xdr:pic>
    <xdr:clientData/>
  </xdr:twoCellAnchor>
  <xdr:twoCellAnchor editAs="oneCell">
    <xdr:from>
      <xdr:col>1</xdr:col>
      <xdr:colOff>259773</xdr:colOff>
      <xdr:row>23</xdr:row>
      <xdr:rowOff>1235306</xdr:rowOff>
    </xdr:from>
    <xdr:to>
      <xdr:col>1</xdr:col>
      <xdr:colOff>3298693</xdr:colOff>
      <xdr:row>24</xdr:row>
      <xdr:rowOff>837334</xdr:rowOff>
    </xdr:to>
    <xdr:pic>
      <xdr:nvPicPr>
        <xdr:cNvPr id="8" name="Рисунок 7">
          <a:extLst>
            <a:ext uri="{FF2B5EF4-FFF2-40B4-BE49-F238E27FC236}">
              <a16:creationId xmlns:a16="http://schemas.microsoft.com/office/drawing/2014/main" id="{17648DC3-35F6-0BC5-57F7-E4BBDC134B9F}"/>
            </a:ext>
          </a:extLst>
        </xdr:cNvPr>
        <xdr:cNvPicPr>
          <a:picLocks noChangeAspect="1"/>
        </xdr:cNvPicPr>
      </xdr:nvPicPr>
      <xdr:blipFill>
        <a:blip xmlns:r="http://schemas.openxmlformats.org/officeDocument/2006/relationships" r:embed="rId7"/>
        <a:stretch>
          <a:fillRect/>
        </a:stretch>
      </xdr:blipFill>
      <xdr:spPr>
        <a:xfrm>
          <a:off x="623455" y="46037442"/>
          <a:ext cx="3048445" cy="3057698"/>
        </a:xfrm>
        <a:prstGeom prst="rect">
          <a:avLst/>
        </a:prstGeom>
      </xdr:spPr>
    </xdr:pic>
    <xdr:clientData/>
  </xdr:twoCellAnchor>
  <xdr:twoCellAnchor editAs="oneCell">
    <xdr:from>
      <xdr:col>1</xdr:col>
      <xdr:colOff>244360</xdr:colOff>
      <xdr:row>25</xdr:row>
      <xdr:rowOff>1000645</xdr:rowOff>
    </xdr:from>
    <xdr:to>
      <xdr:col>1</xdr:col>
      <xdr:colOff>3334918</xdr:colOff>
      <xdr:row>25</xdr:row>
      <xdr:rowOff>2876850</xdr:rowOff>
    </xdr:to>
    <xdr:pic>
      <xdr:nvPicPr>
        <xdr:cNvPr id="9" name="Рисунок 8">
          <a:extLst>
            <a:ext uri="{FF2B5EF4-FFF2-40B4-BE49-F238E27FC236}">
              <a16:creationId xmlns:a16="http://schemas.microsoft.com/office/drawing/2014/main" id="{43E47C62-1AA6-C7B3-8B2F-1BE3C3616275}"/>
            </a:ext>
          </a:extLst>
        </xdr:cNvPr>
        <xdr:cNvPicPr>
          <a:picLocks noChangeAspect="1"/>
        </xdr:cNvPicPr>
      </xdr:nvPicPr>
      <xdr:blipFill>
        <a:blip xmlns:r="http://schemas.openxmlformats.org/officeDocument/2006/relationships" r:embed="rId8"/>
        <a:stretch>
          <a:fillRect/>
        </a:stretch>
      </xdr:blipFill>
      <xdr:spPr>
        <a:xfrm>
          <a:off x="608042" y="54444554"/>
          <a:ext cx="3094368" cy="1862870"/>
        </a:xfrm>
        <a:prstGeom prst="rect">
          <a:avLst/>
        </a:prstGeom>
      </xdr:spPr>
    </xdr:pic>
    <xdr:clientData/>
  </xdr:twoCellAnchor>
  <xdr:twoCellAnchor editAs="oneCell">
    <xdr:from>
      <xdr:col>1</xdr:col>
      <xdr:colOff>276918</xdr:colOff>
      <xdr:row>27</xdr:row>
      <xdr:rowOff>597304</xdr:rowOff>
    </xdr:from>
    <xdr:to>
      <xdr:col>1</xdr:col>
      <xdr:colOff>3201345</xdr:colOff>
      <xdr:row>27</xdr:row>
      <xdr:rowOff>3483629</xdr:rowOff>
    </xdr:to>
    <xdr:pic>
      <xdr:nvPicPr>
        <xdr:cNvPr id="10" name="Рисунок 9">
          <a:extLst>
            <a:ext uri="{FF2B5EF4-FFF2-40B4-BE49-F238E27FC236}">
              <a16:creationId xmlns:a16="http://schemas.microsoft.com/office/drawing/2014/main" id="{FD6C6480-2010-E154-CF42-1B1BE0D3FC6E}"/>
            </a:ext>
          </a:extLst>
        </xdr:cNvPr>
        <xdr:cNvPicPr>
          <a:picLocks noChangeAspect="1"/>
        </xdr:cNvPicPr>
      </xdr:nvPicPr>
      <xdr:blipFill>
        <a:blip xmlns:r="http://schemas.openxmlformats.org/officeDocument/2006/relationships" r:embed="rId9"/>
        <a:stretch>
          <a:fillRect/>
        </a:stretch>
      </xdr:blipFill>
      <xdr:spPr>
        <a:xfrm>
          <a:off x="1315143" y="56223304"/>
          <a:ext cx="2924427" cy="2886325"/>
        </a:xfrm>
        <a:prstGeom prst="rect">
          <a:avLst/>
        </a:prstGeom>
      </xdr:spPr>
    </xdr:pic>
    <xdr:clientData/>
  </xdr:twoCellAnchor>
  <xdr:twoCellAnchor editAs="oneCell">
    <xdr:from>
      <xdr:col>1</xdr:col>
      <xdr:colOff>225136</xdr:colOff>
      <xdr:row>28</xdr:row>
      <xdr:rowOff>1298864</xdr:rowOff>
    </xdr:from>
    <xdr:to>
      <xdr:col>1</xdr:col>
      <xdr:colOff>3025728</xdr:colOff>
      <xdr:row>28</xdr:row>
      <xdr:rowOff>3183071</xdr:rowOff>
    </xdr:to>
    <xdr:pic>
      <xdr:nvPicPr>
        <xdr:cNvPr id="11" name="Рисунок 10" descr="Рації, що перезаряджаються Retevis H-777, двосторонній радіозв'язок, дальній радіус дії (3 штуки)">
          <a:extLst>
            <a:ext uri="{FF2B5EF4-FFF2-40B4-BE49-F238E27FC236}">
              <a16:creationId xmlns:a16="http://schemas.microsoft.com/office/drawing/2014/main" id="{6F5CBFA6-4476-7CE3-194B-F8D6E5476BC5}"/>
            </a:ext>
          </a:extLst>
        </xdr:cNvPr>
        <xdr:cNvPicPr>
          <a:picLocks noChangeAspect="1"/>
        </xdr:cNvPicPr>
      </xdr:nvPicPr>
      <xdr:blipFill>
        <a:blip xmlns:r="http://schemas.openxmlformats.org/officeDocument/2006/relationships" r:embed="rId10"/>
        <a:stretch>
          <a:fillRect/>
        </a:stretch>
      </xdr:blipFill>
      <xdr:spPr>
        <a:xfrm>
          <a:off x="588818" y="67887273"/>
          <a:ext cx="2800592" cy="1876587"/>
        </a:xfrm>
        <a:prstGeom prst="rect">
          <a:avLst/>
        </a:prstGeom>
      </xdr:spPr>
    </xdr:pic>
    <xdr:clientData/>
  </xdr:twoCellAnchor>
  <xdr:twoCellAnchor editAs="oneCell">
    <xdr:from>
      <xdr:col>1</xdr:col>
      <xdr:colOff>332508</xdr:colOff>
      <xdr:row>37</xdr:row>
      <xdr:rowOff>323504</xdr:rowOff>
    </xdr:from>
    <xdr:to>
      <xdr:col>1</xdr:col>
      <xdr:colOff>2706344</xdr:colOff>
      <xdr:row>37</xdr:row>
      <xdr:rowOff>1546623</xdr:rowOff>
    </xdr:to>
    <xdr:pic>
      <xdr:nvPicPr>
        <xdr:cNvPr id="12" name="Рисунок 11">
          <a:extLst>
            <a:ext uri="{FF2B5EF4-FFF2-40B4-BE49-F238E27FC236}">
              <a16:creationId xmlns:a16="http://schemas.microsoft.com/office/drawing/2014/main" id="{BEA3C1A0-41A5-73EA-3BA4-7410235F3DEB}"/>
            </a:ext>
          </a:extLst>
        </xdr:cNvPr>
        <xdr:cNvPicPr>
          <a:picLocks noChangeAspect="1"/>
        </xdr:cNvPicPr>
      </xdr:nvPicPr>
      <xdr:blipFill>
        <a:blip xmlns:r="http://schemas.openxmlformats.org/officeDocument/2006/relationships" r:embed="rId11"/>
        <a:stretch>
          <a:fillRect/>
        </a:stretch>
      </xdr:blipFill>
      <xdr:spPr>
        <a:xfrm>
          <a:off x="1370733" y="95078204"/>
          <a:ext cx="2373836" cy="1232644"/>
        </a:xfrm>
        <a:prstGeom prst="rect">
          <a:avLst/>
        </a:prstGeom>
      </xdr:spPr>
    </xdr:pic>
    <xdr:clientData/>
  </xdr:twoCellAnchor>
  <xdr:twoCellAnchor editAs="oneCell">
    <xdr:from>
      <xdr:col>1</xdr:col>
      <xdr:colOff>415636</xdr:colOff>
      <xdr:row>30</xdr:row>
      <xdr:rowOff>1073728</xdr:rowOff>
    </xdr:from>
    <xdr:to>
      <xdr:col>1</xdr:col>
      <xdr:colOff>2758989</xdr:colOff>
      <xdr:row>30</xdr:row>
      <xdr:rowOff>3447564</xdr:rowOff>
    </xdr:to>
    <xdr:pic>
      <xdr:nvPicPr>
        <xdr:cNvPr id="13" name="Рисунок 12" descr="Шланг пожарный рукав Техник С/Г 51 (20м). Купить Техник С/Г 51 ...">
          <a:extLst>
            <a:ext uri="{FF2B5EF4-FFF2-40B4-BE49-F238E27FC236}">
              <a16:creationId xmlns:a16="http://schemas.microsoft.com/office/drawing/2014/main" id="{F7BDC42F-8E0A-5891-C944-3E45017B8C39}"/>
            </a:ext>
          </a:extLst>
        </xdr:cNvPr>
        <xdr:cNvPicPr>
          <a:picLocks noChangeAspect="1"/>
        </xdr:cNvPicPr>
      </xdr:nvPicPr>
      <xdr:blipFill>
        <a:blip xmlns:r="http://schemas.openxmlformats.org/officeDocument/2006/relationships" r:embed="rId12"/>
        <a:stretch>
          <a:fillRect/>
        </a:stretch>
      </xdr:blipFill>
      <xdr:spPr>
        <a:xfrm>
          <a:off x="779318" y="74970410"/>
          <a:ext cx="2343353" cy="2381456"/>
        </a:xfrm>
        <a:prstGeom prst="rect">
          <a:avLst/>
        </a:prstGeom>
      </xdr:spPr>
    </xdr:pic>
    <xdr:clientData/>
  </xdr:twoCellAnchor>
  <xdr:twoCellAnchor editAs="oneCell">
    <xdr:from>
      <xdr:col>3</xdr:col>
      <xdr:colOff>0</xdr:colOff>
      <xdr:row>31</xdr:row>
      <xdr:rowOff>0</xdr:rowOff>
    </xdr:from>
    <xdr:to>
      <xdr:col>3</xdr:col>
      <xdr:colOff>304800</xdr:colOff>
      <xdr:row>31</xdr:row>
      <xdr:rowOff>304800</xdr:rowOff>
    </xdr:to>
    <xdr:sp macro="" textlink="">
      <xdr:nvSpPr>
        <xdr:cNvPr id="14" name="AutoShape 59" descr="Створено зображення: Яскравий протипожежний ліхтар на зарядці">
          <a:extLst>
            <a:ext uri="{FF2B5EF4-FFF2-40B4-BE49-F238E27FC236}">
              <a16:creationId xmlns:a16="http://schemas.microsoft.com/office/drawing/2014/main" id="{BFF7CD43-04B8-462C-A6C1-65775ECCE4FB}"/>
            </a:ext>
          </a:extLst>
        </xdr:cNvPr>
        <xdr:cNvSpPr>
          <a:spLocks noChangeAspect="1" noChangeArrowheads="1"/>
        </xdr:cNvSpPr>
      </xdr:nvSpPr>
      <xdr:spPr bwMode="auto">
        <a:xfrm>
          <a:off x="7094220" y="922096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259772</xdr:colOff>
      <xdr:row>31</xdr:row>
      <xdr:rowOff>1441221</xdr:rowOff>
    </xdr:from>
    <xdr:to>
      <xdr:col>1</xdr:col>
      <xdr:colOff>3222841</xdr:colOff>
      <xdr:row>31</xdr:row>
      <xdr:rowOff>4419948</xdr:rowOff>
    </xdr:to>
    <xdr:pic>
      <xdr:nvPicPr>
        <xdr:cNvPr id="15" name="Рисунок 14">
          <a:extLst>
            <a:ext uri="{FF2B5EF4-FFF2-40B4-BE49-F238E27FC236}">
              <a16:creationId xmlns:a16="http://schemas.microsoft.com/office/drawing/2014/main" id="{64C5F3E9-A3E9-752B-F736-012AC9B9A6F9}"/>
            </a:ext>
          </a:extLst>
        </xdr:cNvPr>
        <xdr:cNvPicPr>
          <a:picLocks noChangeAspect="1"/>
        </xdr:cNvPicPr>
      </xdr:nvPicPr>
      <xdr:blipFill>
        <a:blip xmlns:r="http://schemas.openxmlformats.org/officeDocument/2006/relationships" r:embed="rId13"/>
        <a:stretch>
          <a:fillRect/>
        </a:stretch>
      </xdr:blipFill>
      <xdr:spPr>
        <a:xfrm>
          <a:off x="623454" y="79840630"/>
          <a:ext cx="2970689" cy="2978727"/>
        </a:xfrm>
        <a:prstGeom prst="rect">
          <a:avLst/>
        </a:prstGeom>
      </xdr:spPr>
    </xdr:pic>
    <xdr:clientData/>
  </xdr:twoCellAnchor>
  <xdr:twoCellAnchor editAs="oneCell">
    <xdr:from>
      <xdr:col>1</xdr:col>
      <xdr:colOff>517642</xdr:colOff>
      <xdr:row>17</xdr:row>
      <xdr:rowOff>456458</xdr:rowOff>
    </xdr:from>
    <xdr:to>
      <xdr:col>1</xdr:col>
      <xdr:colOff>2873172</xdr:colOff>
      <xdr:row>17</xdr:row>
      <xdr:rowOff>1964996</xdr:rowOff>
    </xdr:to>
    <xdr:pic>
      <xdr:nvPicPr>
        <xdr:cNvPr id="16" name="Рисунок 15">
          <a:extLst>
            <a:ext uri="{FF2B5EF4-FFF2-40B4-BE49-F238E27FC236}">
              <a16:creationId xmlns:a16="http://schemas.microsoft.com/office/drawing/2014/main" id="{3F9B1630-FAA8-4146-9D9D-08A131168DD8}"/>
            </a:ext>
          </a:extLst>
        </xdr:cNvPr>
        <xdr:cNvPicPr>
          <a:picLocks noChangeAspect="1"/>
        </xdr:cNvPicPr>
      </xdr:nvPicPr>
      <xdr:blipFill>
        <a:blip xmlns:r="http://schemas.openxmlformats.org/officeDocument/2006/relationships" r:embed="rId2"/>
        <a:stretch>
          <a:fillRect/>
        </a:stretch>
      </xdr:blipFill>
      <xdr:spPr>
        <a:xfrm>
          <a:off x="1551785" y="21955744"/>
          <a:ext cx="2363150" cy="1508538"/>
        </a:xfrm>
        <a:prstGeom prst="rect">
          <a:avLst/>
        </a:prstGeom>
      </xdr:spPr>
    </xdr:pic>
    <xdr:clientData/>
  </xdr:twoCellAnchor>
  <xdr:twoCellAnchor editAs="oneCell">
    <xdr:from>
      <xdr:col>1</xdr:col>
      <xdr:colOff>363681</xdr:colOff>
      <xdr:row>24</xdr:row>
      <xdr:rowOff>432955</xdr:rowOff>
    </xdr:from>
    <xdr:to>
      <xdr:col>1</xdr:col>
      <xdr:colOff>2727611</xdr:colOff>
      <xdr:row>24</xdr:row>
      <xdr:rowOff>1922031</xdr:rowOff>
    </xdr:to>
    <xdr:pic>
      <xdr:nvPicPr>
        <xdr:cNvPr id="17" name="Рисунок 16">
          <a:extLst>
            <a:ext uri="{FF2B5EF4-FFF2-40B4-BE49-F238E27FC236}">
              <a16:creationId xmlns:a16="http://schemas.microsoft.com/office/drawing/2014/main" id="{87A14A1D-65CB-7389-0CAE-632AA5FBDE3D}"/>
            </a:ext>
          </a:extLst>
        </xdr:cNvPr>
        <xdr:cNvPicPr>
          <a:picLocks noChangeAspect="1"/>
        </xdr:cNvPicPr>
      </xdr:nvPicPr>
      <xdr:blipFill>
        <a:blip xmlns:r="http://schemas.openxmlformats.org/officeDocument/2006/relationships" r:embed="rId14"/>
        <a:stretch>
          <a:fillRect/>
        </a:stretch>
      </xdr:blipFill>
      <xdr:spPr>
        <a:xfrm>
          <a:off x="727363" y="50014910"/>
          <a:ext cx="2375360" cy="1477646"/>
        </a:xfrm>
        <a:prstGeom prst="rect">
          <a:avLst/>
        </a:prstGeom>
      </xdr:spPr>
    </xdr:pic>
    <xdr:clientData/>
  </xdr:twoCellAnchor>
  <xdr:twoCellAnchor editAs="oneCell">
    <xdr:from>
      <xdr:col>1</xdr:col>
      <xdr:colOff>377191</xdr:colOff>
      <xdr:row>25</xdr:row>
      <xdr:rowOff>4160173</xdr:rowOff>
    </xdr:from>
    <xdr:to>
      <xdr:col>1</xdr:col>
      <xdr:colOff>2763981</xdr:colOff>
      <xdr:row>26</xdr:row>
      <xdr:rowOff>1464276</xdr:rowOff>
    </xdr:to>
    <xdr:pic>
      <xdr:nvPicPr>
        <xdr:cNvPr id="18" name="Рисунок 17">
          <a:extLst>
            <a:ext uri="{FF2B5EF4-FFF2-40B4-BE49-F238E27FC236}">
              <a16:creationId xmlns:a16="http://schemas.microsoft.com/office/drawing/2014/main" id="{80BAE3CA-641A-2C25-B111-1147AFB894B3}"/>
            </a:ext>
          </a:extLst>
        </xdr:cNvPr>
        <xdr:cNvPicPr>
          <a:picLocks noChangeAspect="1"/>
        </xdr:cNvPicPr>
      </xdr:nvPicPr>
      <xdr:blipFill>
        <a:blip xmlns:r="http://schemas.openxmlformats.org/officeDocument/2006/relationships" r:embed="rId15"/>
        <a:stretch>
          <a:fillRect/>
        </a:stretch>
      </xdr:blipFill>
      <xdr:spPr>
        <a:xfrm>
          <a:off x="740873" y="57604082"/>
          <a:ext cx="2377265" cy="1467740"/>
        </a:xfrm>
        <a:prstGeom prst="rect">
          <a:avLst/>
        </a:prstGeom>
      </xdr:spPr>
    </xdr:pic>
    <xdr:clientData/>
  </xdr:twoCellAnchor>
  <xdr:twoCellAnchor editAs="oneCell">
    <xdr:from>
      <xdr:col>1</xdr:col>
      <xdr:colOff>320234</xdr:colOff>
      <xdr:row>32</xdr:row>
      <xdr:rowOff>346364</xdr:rowOff>
    </xdr:from>
    <xdr:to>
      <xdr:col>1</xdr:col>
      <xdr:colOff>3139647</xdr:colOff>
      <xdr:row>32</xdr:row>
      <xdr:rowOff>2078182</xdr:rowOff>
    </xdr:to>
    <xdr:pic>
      <xdr:nvPicPr>
        <xdr:cNvPr id="19" name="Рисунок 18">
          <a:extLst>
            <a:ext uri="{FF2B5EF4-FFF2-40B4-BE49-F238E27FC236}">
              <a16:creationId xmlns:a16="http://schemas.microsoft.com/office/drawing/2014/main" id="{BFEDA1AB-8F18-64E0-3CF1-0787107BD31F}"/>
            </a:ext>
          </a:extLst>
        </xdr:cNvPr>
        <xdr:cNvPicPr>
          <a:picLocks noChangeAspect="1"/>
        </xdr:cNvPicPr>
      </xdr:nvPicPr>
      <xdr:blipFill>
        <a:blip xmlns:r="http://schemas.openxmlformats.org/officeDocument/2006/relationships" r:embed="rId16"/>
        <a:stretch>
          <a:fillRect/>
        </a:stretch>
      </xdr:blipFill>
      <xdr:spPr>
        <a:xfrm>
          <a:off x="683916" y="83802682"/>
          <a:ext cx="2823223" cy="1735628"/>
        </a:xfrm>
        <a:prstGeom prst="rect">
          <a:avLst/>
        </a:prstGeom>
      </xdr:spPr>
    </xdr:pic>
    <xdr:clientData/>
  </xdr:twoCellAnchor>
  <xdr:twoCellAnchor editAs="oneCell">
    <xdr:from>
      <xdr:col>1</xdr:col>
      <xdr:colOff>277090</xdr:colOff>
      <xdr:row>33</xdr:row>
      <xdr:rowOff>823654</xdr:rowOff>
    </xdr:from>
    <xdr:to>
      <xdr:col>1</xdr:col>
      <xdr:colOff>3215916</xdr:colOff>
      <xdr:row>33</xdr:row>
      <xdr:rowOff>3808095</xdr:rowOff>
    </xdr:to>
    <xdr:pic>
      <xdr:nvPicPr>
        <xdr:cNvPr id="20" name="Рисунок 19" descr="ᐉ Ствол пожарный ручной СРП-50 купить за 8 586.00 грн. с НДС">
          <a:extLst>
            <a:ext uri="{FF2B5EF4-FFF2-40B4-BE49-F238E27FC236}">
              <a16:creationId xmlns:a16="http://schemas.microsoft.com/office/drawing/2014/main" id="{84AE4974-3017-56B5-9BD3-F1E33B36038A}"/>
            </a:ext>
          </a:extLst>
        </xdr:cNvPr>
        <xdr:cNvPicPr>
          <a:picLocks noChangeAspect="1"/>
        </xdr:cNvPicPr>
      </xdr:nvPicPr>
      <xdr:blipFill>
        <a:blip xmlns:r="http://schemas.openxmlformats.org/officeDocument/2006/relationships" r:embed="rId17"/>
        <a:stretch>
          <a:fillRect/>
        </a:stretch>
      </xdr:blipFill>
      <xdr:spPr>
        <a:xfrm>
          <a:off x="640772" y="89475427"/>
          <a:ext cx="2938826" cy="2984441"/>
        </a:xfrm>
        <a:prstGeom prst="rect">
          <a:avLst/>
        </a:prstGeom>
      </xdr:spPr>
    </xdr:pic>
    <xdr:clientData/>
  </xdr:twoCellAnchor>
  <xdr:twoCellAnchor editAs="oneCell">
    <xdr:from>
      <xdr:col>1</xdr:col>
      <xdr:colOff>252153</xdr:colOff>
      <xdr:row>34</xdr:row>
      <xdr:rowOff>1531620</xdr:rowOff>
    </xdr:from>
    <xdr:to>
      <xdr:col>1</xdr:col>
      <xdr:colOff>2917775</xdr:colOff>
      <xdr:row>34</xdr:row>
      <xdr:rowOff>3527194</xdr:rowOff>
    </xdr:to>
    <xdr:pic>
      <xdr:nvPicPr>
        <xdr:cNvPr id="21" name="Рисунок 20">
          <a:extLst>
            <a:ext uri="{FF2B5EF4-FFF2-40B4-BE49-F238E27FC236}">
              <a16:creationId xmlns:a16="http://schemas.microsoft.com/office/drawing/2014/main" id="{28FBDA22-D251-4598-848A-E5B4A69959E3}"/>
            </a:ext>
          </a:extLst>
        </xdr:cNvPr>
        <xdr:cNvPicPr>
          <a:picLocks noChangeAspect="1"/>
        </xdr:cNvPicPr>
      </xdr:nvPicPr>
      <xdr:blipFill>
        <a:blip xmlns:r="http://schemas.openxmlformats.org/officeDocument/2006/relationships" r:embed="rId18"/>
        <a:stretch>
          <a:fillRect/>
        </a:stretch>
      </xdr:blipFill>
      <xdr:spPr>
        <a:xfrm>
          <a:off x="1291244" y="95378847"/>
          <a:ext cx="2675147" cy="2005099"/>
        </a:xfrm>
        <a:prstGeom prst="rect">
          <a:avLst/>
        </a:prstGeom>
      </xdr:spPr>
    </xdr:pic>
    <xdr:clientData/>
  </xdr:twoCellAnchor>
  <xdr:twoCellAnchor editAs="oneCell">
    <xdr:from>
      <xdr:col>1</xdr:col>
      <xdr:colOff>432954</xdr:colOff>
      <xdr:row>36</xdr:row>
      <xdr:rowOff>1472045</xdr:rowOff>
    </xdr:from>
    <xdr:to>
      <xdr:col>1</xdr:col>
      <xdr:colOff>2456240</xdr:colOff>
      <xdr:row>36</xdr:row>
      <xdr:rowOff>3485806</xdr:rowOff>
    </xdr:to>
    <xdr:pic>
      <xdr:nvPicPr>
        <xdr:cNvPr id="22" name="Рисунок 21">
          <a:extLst>
            <a:ext uri="{FF2B5EF4-FFF2-40B4-BE49-F238E27FC236}">
              <a16:creationId xmlns:a16="http://schemas.microsoft.com/office/drawing/2014/main" id="{B8F3C070-3C45-111D-0B95-98DCC5917B88}"/>
            </a:ext>
          </a:extLst>
        </xdr:cNvPr>
        <xdr:cNvPicPr>
          <a:picLocks noChangeAspect="1"/>
        </xdr:cNvPicPr>
      </xdr:nvPicPr>
      <xdr:blipFill>
        <a:blip xmlns:r="http://schemas.openxmlformats.org/officeDocument/2006/relationships" r:embed="rId19"/>
        <a:stretch>
          <a:fillRect/>
        </a:stretch>
      </xdr:blipFill>
      <xdr:spPr>
        <a:xfrm>
          <a:off x="1472045" y="102748772"/>
          <a:ext cx="2038526" cy="20290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Z101"/>
  <sheetViews>
    <sheetView showGridLines="0" tabSelected="1" topLeftCell="A37" zoomScale="70" zoomScaleNormal="70" zoomScaleSheetLayoutView="55" workbookViewId="0">
      <selection activeCell="C38" sqref="C38:D38"/>
    </sheetView>
  </sheetViews>
  <sheetFormatPr defaultColWidth="9.21875" defaultRowHeight="21" x14ac:dyDescent="0.4"/>
  <cols>
    <col min="1" max="1" width="15.109375" style="2" customWidth="1"/>
    <col min="2" max="2" width="48.88671875" style="2" customWidth="1"/>
    <col min="3" max="3" width="97.109375" style="2" customWidth="1"/>
    <col min="4" max="4" width="31.77734375" style="1" customWidth="1"/>
    <col min="5" max="5" width="40.44140625" style="1" customWidth="1"/>
    <col min="6" max="6" width="50.77734375" style="1" customWidth="1"/>
    <col min="7" max="7" width="16.6640625" style="1" customWidth="1"/>
    <col min="8" max="8" width="16.77734375" style="1" customWidth="1"/>
    <col min="9" max="9" width="17.21875" style="5" customWidth="1"/>
    <col min="10" max="10" width="18.44140625" style="5" customWidth="1"/>
    <col min="11" max="11" width="20.77734375" style="1" customWidth="1"/>
    <col min="12" max="12" width="25.21875" style="1" customWidth="1"/>
    <col min="13" max="16384" width="9.21875" style="1"/>
  </cols>
  <sheetData>
    <row r="1" spans="1:13" x14ac:dyDescent="0.4">
      <c r="I1" s="5" t="s">
        <v>25</v>
      </c>
      <c r="K1" s="135"/>
      <c r="L1" s="135"/>
    </row>
    <row r="2" spans="1:13" x14ac:dyDescent="0.4">
      <c r="D2" s="59" t="s">
        <v>0</v>
      </c>
      <c r="E2" s="59"/>
      <c r="F2" s="59"/>
      <c r="G2" s="59"/>
      <c r="H2" s="59"/>
      <c r="I2" s="59"/>
      <c r="J2" s="59"/>
      <c r="K2" s="59"/>
      <c r="L2" s="59"/>
    </row>
    <row r="4" spans="1:13" ht="29.25" customHeight="1" x14ac:dyDescent="0.4">
      <c r="A4" s="143" t="s">
        <v>82</v>
      </c>
      <c r="B4" s="143"/>
      <c r="C4" s="143"/>
      <c r="D4" s="143"/>
      <c r="E4" s="143"/>
      <c r="F4" s="143"/>
      <c r="G4" s="143"/>
      <c r="H4" s="143"/>
      <c r="I4" s="143"/>
      <c r="J4" s="143"/>
      <c r="K4" s="60"/>
      <c r="L4" s="21"/>
    </row>
    <row r="5" spans="1:13" ht="20.25" customHeight="1" x14ac:dyDescent="0.4">
      <c r="A5" s="106" t="s">
        <v>1</v>
      </c>
      <c r="B5" s="106"/>
      <c r="C5" s="106"/>
      <c r="D5" s="106"/>
      <c r="E5" s="67" t="s">
        <v>2</v>
      </c>
      <c r="F5" s="67"/>
      <c r="G5" s="67"/>
      <c r="H5" s="67"/>
      <c r="I5" s="67"/>
      <c r="J5" s="67"/>
      <c r="K5" s="20"/>
      <c r="L5" s="20"/>
      <c r="M5" s="20"/>
    </row>
    <row r="6" spans="1:13" ht="20.25" customHeight="1" x14ac:dyDescent="0.4">
      <c r="A6" s="106"/>
      <c r="B6" s="106"/>
      <c r="C6" s="106"/>
      <c r="D6" s="106"/>
      <c r="E6" s="67" t="s">
        <v>3</v>
      </c>
      <c r="F6" s="67"/>
      <c r="G6" s="67"/>
      <c r="H6" s="67"/>
      <c r="I6" s="67"/>
      <c r="J6" s="67"/>
      <c r="K6" s="30"/>
      <c r="L6" s="30"/>
      <c r="M6" s="20"/>
    </row>
    <row r="7" spans="1:13" ht="29.55" customHeight="1" x14ac:dyDescent="0.4">
      <c r="A7" s="106"/>
      <c r="B7" s="106"/>
      <c r="C7" s="106"/>
      <c r="D7" s="106"/>
      <c r="E7" s="67" t="s">
        <v>4</v>
      </c>
      <c r="F7" s="67"/>
      <c r="G7" s="67"/>
      <c r="H7" s="67"/>
      <c r="I7" s="67"/>
      <c r="J7" s="67"/>
      <c r="K7" s="30"/>
      <c r="L7" s="30"/>
      <c r="M7" s="20"/>
    </row>
    <row r="8" spans="1:13" ht="49.95" customHeight="1" x14ac:dyDescent="0.4">
      <c r="A8" s="106" t="s">
        <v>5</v>
      </c>
      <c r="B8" s="106"/>
      <c r="C8" s="106"/>
      <c r="D8" s="106"/>
      <c r="E8" s="68" t="s">
        <v>6</v>
      </c>
      <c r="F8" s="68"/>
      <c r="G8" s="68"/>
      <c r="H8" s="68"/>
      <c r="I8" s="68"/>
      <c r="J8" s="68"/>
      <c r="K8" s="31"/>
      <c r="L8" s="31"/>
      <c r="M8" s="21"/>
    </row>
    <row r="9" spans="1:13" ht="352.2" customHeight="1" thickBot="1" x14ac:dyDescent="0.45">
      <c r="A9" s="108" t="s">
        <v>87</v>
      </c>
      <c r="B9" s="108"/>
      <c r="C9" s="108"/>
      <c r="D9" s="108"/>
      <c r="E9" s="108"/>
      <c r="F9" s="108"/>
      <c r="G9" s="108"/>
      <c r="H9" s="108"/>
      <c r="I9" s="108"/>
      <c r="J9" s="108"/>
      <c r="K9" s="32"/>
      <c r="L9" s="32"/>
    </row>
    <row r="10" spans="1:13" ht="20.25" customHeight="1" x14ac:dyDescent="0.4">
      <c r="A10" s="109" t="s">
        <v>7</v>
      </c>
      <c r="B10" s="109" t="s">
        <v>8</v>
      </c>
      <c r="C10" s="110"/>
      <c r="D10" s="110"/>
      <c r="E10" s="110"/>
      <c r="F10" s="111"/>
      <c r="G10" s="125" t="s">
        <v>32</v>
      </c>
      <c r="H10" s="125" t="s">
        <v>9</v>
      </c>
      <c r="I10" s="137" t="s">
        <v>78</v>
      </c>
      <c r="J10" s="140" t="s">
        <v>79</v>
      </c>
      <c r="K10" s="136"/>
      <c r="L10" s="136"/>
    </row>
    <row r="11" spans="1:13" x14ac:dyDescent="0.4">
      <c r="A11" s="112"/>
      <c r="B11" s="112"/>
      <c r="C11" s="113"/>
      <c r="D11" s="113"/>
      <c r="E11" s="113"/>
      <c r="F11" s="114"/>
      <c r="G11" s="126"/>
      <c r="H11" s="126"/>
      <c r="I11" s="138"/>
      <c r="J11" s="141"/>
      <c r="K11" s="136"/>
      <c r="L11" s="136"/>
    </row>
    <row r="12" spans="1:13" s="3" customFormat="1" ht="29.4" customHeight="1" thickBot="1" x14ac:dyDescent="0.45">
      <c r="A12" s="112"/>
      <c r="B12" s="115"/>
      <c r="C12" s="116"/>
      <c r="D12" s="116"/>
      <c r="E12" s="116"/>
      <c r="F12" s="117"/>
      <c r="G12" s="126"/>
      <c r="H12" s="126"/>
      <c r="I12" s="138"/>
      <c r="J12" s="141"/>
      <c r="K12" s="136"/>
      <c r="L12" s="136"/>
    </row>
    <row r="13" spans="1:13" s="4" customFormat="1" ht="75.599999999999994" customHeight="1" thickBot="1" x14ac:dyDescent="0.45">
      <c r="A13" s="112"/>
      <c r="B13" s="120" t="s">
        <v>10</v>
      </c>
      <c r="C13" s="121"/>
      <c r="D13" s="121"/>
      <c r="E13" s="118" t="s">
        <v>80</v>
      </c>
      <c r="F13" s="119"/>
      <c r="G13" s="126"/>
      <c r="H13" s="126"/>
      <c r="I13" s="138"/>
      <c r="J13" s="141"/>
      <c r="K13" s="136"/>
      <c r="L13" s="136"/>
    </row>
    <row r="14" spans="1:13" s="4" customFormat="1" ht="81.599999999999994" customHeight="1" thickBot="1" x14ac:dyDescent="0.45">
      <c r="A14" s="112"/>
      <c r="B14" s="56" t="s">
        <v>26</v>
      </c>
      <c r="C14" s="56" t="s">
        <v>27</v>
      </c>
      <c r="D14" s="56" t="s">
        <v>28</v>
      </c>
      <c r="E14" s="57" t="s">
        <v>77</v>
      </c>
      <c r="F14" s="58" t="s">
        <v>31</v>
      </c>
      <c r="G14" s="127"/>
      <c r="H14" s="127"/>
      <c r="I14" s="139"/>
      <c r="J14" s="142"/>
      <c r="K14" s="33"/>
      <c r="L14" s="33"/>
    </row>
    <row r="15" spans="1:13" s="4" customFormat="1" ht="268.8" customHeight="1" x14ac:dyDescent="0.4">
      <c r="A15" s="83">
        <v>1</v>
      </c>
      <c r="B15" s="85" t="s">
        <v>29</v>
      </c>
      <c r="C15" s="87" t="s">
        <v>33</v>
      </c>
      <c r="D15" s="87" t="s">
        <v>84</v>
      </c>
      <c r="E15" s="148"/>
      <c r="F15" s="129"/>
      <c r="G15" s="93" t="s">
        <v>34</v>
      </c>
      <c r="H15" s="150">
        <v>1</v>
      </c>
      <c r="I15" s="144"/>
      <c r="J15" s="146">
        <f>H15*I15</f>
        <v>0</v>
      </c>
      <c r="K15" s="34"/>
      <c r="L15" s="34"/>
    </row>
    <row r="16" spans="1:13" s="4" customFormat="1" ht="346.8" customHeight="1" thickBot="1" x14ac:dyDescent="0.45">
      <c r="A16" s="84"/>
      <c r="B16" s="86"/>
      <c r="C16" s="88"/>
      <c r="D16" s="88"/>
      <c r="E16" s="149"/>
      <c r="F16" s="130"/>
      <c r="G16" s="94"/>
      <c r="H16" s="151"/>
      <c r="I16" s="145"/>
      <c r="J16" s="147"/>
      <c r="K16" s="34"/>
      <c r="L16" s="34"/>
    </row>
    <row r="17" spans="1:12" s="4" customFormat="1" ht="288" customHeight="1" x14ac:dyDescent="0.4">
      <c r="A17" s="83">
        <v>2</v>
      </c>
      <c r="B17" s="85" t="s">
        <v>35</v>
      </c>
      <c r="C17" s="87" t="s">
        <v>44</v>
      </c>
      <c r="D17" s="89" t="s">
        <v>65</v>
      </c>
      <c r="E17" s="131"/>
      <c r="F17" s="133"/>
      <c r="G17" s="71" t="s">
        <v>34</v>
      </c>
      <c r="H17" s="73">
        <v>1</v>
      </c>
      <c r="I17" s="75"/>
      <c r="J17" s="77">
        <f>H17*I17</f>
        <v>0</v>
      </c>
      <c r="K17" s="34"/>
      <c r="L17" s="34"/>
    </row>
    <row r="18" spans="1:12" s="4" customFormat="1" ht="206.4" customHeight="1" thickBot="1" x14ac:dyDescent="0.45">
      <c r="A18" s="84"/>
      <c r="B18" s="86"/>
      <c r="C18" s="128"/>
      <c r="D18" s="90"/>
      <c r="E18" s="132"/>
      <c r="F18" s="134"/>
      <c r="G18" s="72"/>
      <c r="H18" s="74"/>
      <c r="I18" s="76"/>
      <c r="J18" s="78"/>
      <c r="K18" s="34"/>
      <c r="L18" s="34"/>
    </row>
    <row r="19" spans="1:12" s="4" customFormat="1" ht="360" customHeight="1" thickBot="1" x14ac:dyDescent="0.45">
      <c r="A19" s="39">
        <v>3</v>
      </c>
      <c r="B19" s="40" t="s">
        <v>36</v>
      </c>
      <c r="C19" s="53" t="s">
        <v>53</v>
      </c>
      <c r="D19" s="41" t="s">
        <v>66</v>
      </c>
      <c r="E19" s="42"/>
      <c r="F19" s="43"/>
      <c r="G19" s="44" t="s">
        <v>34</v>
      </c>
      <c r="H19" s="45">
        <v>1</v>
      </c>
      <c r="I19" s="46"/>
      <c r="J19" s="47">
        <f>H19*I19</f>
        <v>0</v>
      </c>
      <c r="K19" s="34"/>
      <c r="L19" s="34"/>
    </row>
    <row r="20" spans="1:12" s="4" customFormat="1" ht="362.4" customHeight="1" x14ac:dyDescent="0.4">
      <c r="A20" s="83">
        <v>4</v>
      </c>
      <c r="B20" s="85" t="s">
        <v>37</v>
      </c>
      <c r="C20" s="87" t="s">
        <v>54</v>
      </c>
      <c r="D20" s="97" t="s">
        <v>67</v>
      </c>
      <c r="E20" s="99"/>
      <c r="F20" s="69"/>
      <c r="G20" s="71" t="s">
        <v>34</v>
      </c>
      <c r="H20" s="73">
        <v>1</v>
      </c>
      <c r="I20" s="75"/>
      <c r="J20" s="77">
        <f>H20*I20</f>
        <v>0</v>
      </c>
      <c r="K20" s="34"/>
      <c r="L20" s="34"/>
    </row>
    <row r="21" spans="1:12" s="4" customFormat="1" ht="408.6" customHeight="1" thickBot="1" x14ac:dyDescent="0.45">
      <c r="A21" s="84"/>
      <c r="B21" s="86"/>
      <c r="C21" s="88"/>
      <c r="D21" s="98"/>
      <c r="E21" s="100"/>
      <c r="F21" s="70"/>
      <c r="G21" s="72"/>
      <c r="H21" s="74"/>
      <c r="I21" s="76"/>
      <c r="J21" s="78"/>
      <c r="K21" s="34"/>
      <c r="L21" s="34"/>
    </row>
    <row r="22" spans="1:12" s="4" customFormat="1" ht="342" customHeight="1" x14ac:dyDescent="0.4">
      <c r="A22" s="83">
        <v>5</v>
      </c>
      <c r="B22" s="85" t="s">
        <v>38</v>
      </c>
      <c r="C22" s="87" t="s">
        <v>55</v>
      </c>
      <c r="D22" s="97" t="s">
        <v>68</v>
      </c>
      <c r="E22" s="99"/>
      <c r="F22" s="69"/>
      <c r="G22" s="71" t="s">
        <v>34</v>
      </c>
      <c r="H22" s="73">
        <v>1</v>
      </c>
      <c r="I22" s="75"/>
      <c r="J22" s="77">
        <f>H22*I22</f>
        <v>0</v>
      </c>
      <c r="K22" s="34"/>
      <c r="L22" s="34"/>
    </row>
    <row r="23" spans="1:12" s="4" customFormat="1" ht="286.2" customHeight="1" thickBot="1" x14ac:dyDescent="0.45">
      <c r="A23" s="84"/>
      <c r="B23" s="86"/>
      <c r="C23" s="88"/>
      <c r="D23" s="98"/>
      <c r="E23" s="100"/>
      <c r="F23" s="70"/>
      <c r="G23" s="72"/>
      <c r="H23" s="74"/>
      <c r="I23" s="76"/>
      <c r="J23" s="78"/>
      <c r="K23" s="34"/>
      <c r="L23" s="34"/>
    </row>
    <row r="24" spans="1:12" s="4" customFormat="1" ht="271.8" customHeight="1" x14ac:dyDescent="0.4">
      <c r="A24" s="83">
        <v>6</v>
      </c>
      <c r="B24" s="85" t="s">
        <v>39</v>
      </c>
      <c r="C24" s="87" t="s">
        <v>63</v>
      </c>
      <c r="D24" s="97" t="s">
        <v>69</v>
      </c>
      <c r="E24" s="99"/>
      <c r="F24" s="69"/>
      <c r="G24" s="71" t="s">
        <v>34</v>
      </c>
      <c r="H24" s="73">
        <v>2</v>
      </c>
      <c r="I24" s="75"/>
      <c r="J24" s="77">
        <f>H24*I24</f>
        <v>0</v>
      </c>
      <c r="K24" s="34"/>
      <c r="L24" s="34"/>
    </row>
    <row r="25" spans="1:12" s="4" customFormat="1" ht="346.2" customHeight="1" thickBot="1" x14ac:dyDescent="0.45">
      <c r="A25" s="84"/>
      <c r="B25" s="86"/>
      <c r="C25" s="88"/>
      <c r="D25" s="98"/>
      <c r="E25" s="100"/>
      <c r="F25" s="70"/>
      <c r="G25" s="72"/>
      <c r="H25" s="74"/>
      <c r="I25" s="76"/>
      <c r="J25" s="78"/>
      <c r="K25" s="34"/>
      <c r="L25" s="34"/>
    </row>
    <row r="26" spans="1:12" s="4" customFormat="1" ht="306.60000000000002" customHeight="1" x14ac:dyDescent="0.4">
      <c r="A26" s="83">
        <v>7</v>
      </c>
      <c r="B26" s="85" t="s">
        <v>40</v>
      </c>
      <c r="C26" s="87" t="s">
        <v>64</v>
      </c>
      <c r="D26" s="97" t="s">
        <v>70</v>
      </c>
      <c r="E26" s="99"/>
      <c r="F26" s="69"/>
      <c r="G26" s="71" t="s">
        <v>34</v>
      </c>
      <c r="H26" s="73">
        <v>1</v>
      </c>
      <c r="I26" s="75"/>
      <c r="J26" s="77">
        <f>H26*I26</f>
        <v>0</v>
      </c>
      <c r="K26" s="34"/>
      <c r="L26" s="34"/>
    </row>
    <row r="27" spans="1:12" s="4" customFormat="1" ht="327.60000000000002" customHeight="1" thickBot="1" x14ac:dyDescent="0.45">
      <c r="A27" s="84"/>
      <c r="B27" s="86"/>
      <c r="C27" s="88"/>
      <c r="D27" s="98"/>
      <c r="E27" s="100"/>
      <c r="F27" s="70"/>
      <c r="G27" s="72"/>
      <c r="H27" s="74"/>
      <c r="I27" s="76"/>
      <c r="J27" s="78"/>
      <c r="K27" s="34"/>
      <c r="L27" s="34"/>
    </row>
    <row r="28" spans="1:12" s="4" customFormat="1" ht="303.60000000000002" customHeight="1" thickBot="1" x14ac:dyDescent="0.45">
      <c r="A28" s="39">
        <v>8</v>
      </c>
      <c r="B28" s="40" t="s">
        <v>41</v>
      </c>
      <c r="C28" s="53" t="s">
        <v>56</v>
      </c>
      <c r="D28" s="41" t="s">
        <v>83</v>
      </c>
      <c r="E28" s="42"/>
      <c r="F28" s="43"/>
      <c r="G28" s="44" t="s">
        <v>34</v>
      </c>
      <c r="H28" s="45">
        <v>2</v>
      </c>
      <c r="I28" s="46"/>
      <c r="J28" s="47">
        <f>H28*I28</f>
        <v>0</v>
      </c>
      <c r="K28" s="34"/>
      <c r="L28" s="34"/>
    </row>
    <row r="29" spans="1:12" s="4" customFormat="1" ht="325.2" customHeight="1" x14ac:dyDescent="0.4">
      <c r="A29" s="83">
        <v>9</v>
      </c>
      <c r="B29" s="85" t="s">
        <v>42</v>
      </c>
      <c r="C29" s="87" t="s">
        <v>57</v>
      </c>
      <c r="D29" s="89" t="s">
        <v>85</v>
      </c>
      <c r="E29" s="81"/>
      <c r="F29" s="82"/>
      <c r="G29" s="71" t="s">
        <v>43</v>
      </c>
      <c r="H29" s="73">
        <v>1</v>
      </c>
      <c r="I29" s="75"/>
      <c r="J29" s="77">
        <f>H29*I29</f>
        <v>0</v>
      </c>
      <c r="K29" s="34"/>
      <c r="L29" s="34"/>
    </row>
    <row r="30" spans="1:12" s="4" customFormat="1" ht="212.4" customHeight="1" thickBot="1" x14ac:dyDescent="0.45">
      <c r="A30" s="84"/>
      <c r="B30" s="86"/>
      <c r="C30" s="88"/>
      <c r="D30" s="90"/>
      <c r="E30" s="81"/>
      <c r="F30" s="82"/>
      <c r="G30" s="72"/>
      <c r="H30" s="74"/>
      <c r="I30" s="76"/>
      <c r="J30" s="78"/>
      <c r="K30" s="34"/>
      <c r="L30" s="34"/>
    </row>
    <row r="31" spans="1:12" s="4" customFormat="1" ht="278.39999999999998" customHeight="1" thickBot="1" x14ac:dyDescent="0.45">
      <c r="A31" s="36">
        <v>10</v>
      </c>
      <c r="B31" s="37" t="s">
        <v>48</v>
      </c>
      <c r="C31" s="38" t="s">
        <v>58</v>
      </c>
      <c r="D31" s="55" t="s">
        <v>86</v>
      </c>
      <c r="E31" s="48"/>
      <c r="F31" s="43"/>
      <c r="G31" s="44" t="s">
        <v>34</v>
      </c>
      <c r="H31" s="45">
        <v>2</v>
      </c>
      <c r="I31" s="46"/>
      <c r="J31" s="47">
        <f>H31*I31</f>
        <v>0</v>
      </c>
      <c r="K31" s="34"/>
      <c r="L31" s="34"/>
    </row>
    <row r="32" spans="1:12" s="4" customFormat="1" ht="397.8" customHeight="1" x14ac:dyDescent="0.4">
      <c r="A32" s="83">
        <v>11</v>
      </c>
      <c r="B32" s="85" t="s">
        <v>49</v>
      </c>
      <c r="C32" s="95" t="s">
        <v>75</v>
      </c>
      <c r="D32" s="97" t="s">
        <v>71</v>
      </c>
      <c r="E32" s="91"/>
      <c r="F32" s="69"/>
      <c r="G32" s="93" t="s">
        <v>34</v>
      </c>
      <c r="H32" s="73">
        <v>5</v>
      </c>
      <c r="I32" s="75"/>
      <c r="J32" s="77">
        <f>H32*I32</f>
        <v>0</v>
      </c>
      <c r="K32" s="34"/>
      <c r="L32" s="34"/>
    </row>
    <row r="33" spans="1:12" s="4" customFormat="1" ht="409.2" customHeight="1" thickBot="1" x14ac:dyDescent="0.45">
      <c r="A33" s="84"/>
      <c r="B33" s="86"/>
      <c r="C33" s="96"/>
      <c r="D33" s="98"/>
      <c r="E33" s="92"/>
      <c r="F33" s="70"/>
      <c r="G33" s="94"/>
      <c r="H33" s="74"/>
      <c r="I33" s="76"/>
      <c r="J33" s="78"/>
      <c r="K33" s="34"/>
      <c r="L33" s="34"/>
    </row>
    <row r="34" spans="1:12" s="4" customFormat="1" ht="408.6" customHeight="1" thickBot="1" x14ac:dyDescent="0.45">
      <c r="A34" s="39">
        <v>12</v>
      </c>
      <c r="B34" s="40" t="s">
        <v>50</v>
      </c>
      <c r="C34" s="53" t="s">
        <v>59</v>
      </c>
      <c r="D34" s="53" t="s">
        <v>72</v>
      </c>
      <c r="E34" s="48"/>
      <c r="F34" s="43"/>
      <c r="G34" s="44" t="s">
        <v>34</v>
      </c>
      <c r="H34" s="45">
        <v>1</v>
      </c>
      <c r="I34" s="46"/>
      <c r="J34" s="47">
        <f>H34*I34</f>
        <v>0</v>
      </c>
      <c r="K34" s="34"/>
      <c r="L34" s="34"/>
    </row>
    <row r="35" spans="1:12" s="4" customFormat="1" ht="288" customHeight="1" x14ac:dyDescent="0.4">
      <c r="A35" s="83">
        <v>13</v>
      </c>
      <c r="B35" s="85" t="s">
        <v>51</v>
      </c>
      <c r="C35" s="87" t="s">
        <v>60</v>
      </c>
      <c r="D35" s="89" t="s">
        <v>73</v>
      </c>
      <c r="E35" s="91"/>
      <c r="F35" s="69"/>
      <c r="G35" s="71" t="s">
        <v>34</v>
      </c>
      <c r="H35" s="73">
        <v>1</v>
      </c>
      <c r="I35" s="75"/>
      <c r="J35" s="77">
        <f>H35*I35</f>
        <v>0</v>
      </c>
      <c r="K35" s="34"/>
      <c r="L35" s="34"/>
    </row>
    <row r="36" spans="1:12" s="4" customFormat="1" ht="240.6" customHeight="1" thickBot="1" x14ac:dyDescent="0.45">
      <c r="A36" s="84"/>
      <c r="B36" s="86"/>
      <c r="C36" s="88"/>
      <c r="D36" s="90"/>
      <c r="E36" s="92"/>
      <c r="F36" s="70"/>
      <c r="G36" s="72"/>
      <c r="H36" s="74"/>
      <c r="I36" s="76"/>
      <c r="J36" s="78"/>
      <c r="K36" s="34"/>
      <c r="L36" s="34"/>
    </row>
    <row r="37" spans="1:12" s="4" customFormat="1" ht="400.2" customHeight="1" thickBot="1" x14ac:dyDescent="0.45">
      <c r="A37" s="39">
        <v>14</v>
      </c>
      <c r="B37" s="40" t="s">
        <v>52</v>
      </c>
      <c r="C37" s="53" t="s">
        <v>61</v>
      </c>
      <c r="D37" s="41" t="s">
        <v>74</v>
      </c>
      <c r="E37" s="42"/>
      <c r="F37" s="43"/>
      <c r="G37" s="44" t="s">
        <v>34</v>
      </c>
      <c r="H37" s="45">
        <v>1</v>
      </c>
      <c r="I37" s="46"/>
      <c r="J37" s="47">
        <f>H37*I37</f>
        <v>0</v>
      </c>
      <c r="K37" s="34"/>
      <c r="L37" s="34"/>
    </row>
    <row r="38" spans="1:12" s="4" customFormat="1" ht="128.4" customHeight="1" thickBot="1" x14ac:dyDescent="0.45">
      <c r="A38" s="39">
        <v>15</v>
      </c>
      <c r="B38" s="40" t="s">
        <v>47</v>
      </c>
      <c r="C38" s="65" t="s">
        <v>62</v>
      </c>
      <c r="D38" s="66"/>
      <c r="E38" s="49"/>
      <c r="F38" s="43"/>
      <c r="G38" s="50" t="s">
        <v>34</v>
      </c>
      <c r="H38" s="45">
        <v>10</v>
      </c>
      <c r="I38" s="46"/>
      <c r="J38" s="47">
        <f>H38*I38</f>
        <v>0</v>
      </c>
      <c r="K38" s="34"/>
      <c r="L38" s="34"/>
    </row>
    <row r="39" spans="1:12" s="4" customFormat="1" ht="21.6" customHeight="1" thickBot="1" x14ac:dyDescent="0.45">
      <c r="A39" s="101" t="s">
        <v>45</v>
      </c>
      <c r="B39" s="102"/>
      <c r="C39" s="102"/>
      <c r="D39" s="102"/>
      <c r="E39" s="103"/>
      <c r="F39" s="103"/>
      <c r="G39" s="102"/>
      <c r="H39" s="102"/>
      <c r="I39" s="123">
        <f>SUM(J15:J38)</f>
        <v>0</v>
      </c>
      <c r="J39" s="124"/>
      <c r="K39" s="34"/>
      <c r="L39" s="34"/>
    </row>
    <row r="40" spans="1:12" s="4" customFormat="1" ht="21.6" thickBot="1" x14ac:dyDescent="0.45">
      <c r="A40" s="122" t="s">
        <v>46</v>
      </c>
      <c r="B40" s="102"/>
      <c r="C40" s="102"/>
      <c r="D40" s="103"/>
      <c r="E40" s="103"/>
      <c r="F40" s="103"/>
      <c r="G40" s="103"/>
      <c r="H40" s="103"/>
      <c r="I40" s="79">
        <f>5*I39</f>
        <v>0</v>
      </c>
      <c r="J40" s="80"/>
      <c r="K40" s="34"/>
      <c r="L40" s="34"/>
    </row>
    <row r="41" spans="1:12" s="4" customFormat="1" ht="93" customHeight="1" thickBot="1" x14ac:dyDescent="0.45">
      <c r="A41" s="14">
        <v>1</v>
      </c>
      <c r="B41" s="54" t="s">
        <v>30</v>
      </c>
      <c r="C41" s="152" t="s">
        <v>88</v>
      </c>
      <c r="D41" s="153"/>
      <c r="E41" s="153"/>
      <c r="F41" s="154"/>
      <c r="G41" s="63">
        <v>5</v>
      </c>
      <c r="H41" s="64"/>
      <c r="I41" s="52"/>
      <c r="J41" s="51">
        <f>G41*I41</f>
        <v>0</v>
      </c>
      <c r="K41" s="34"/>
      <c r="L41" s="34"/>
    </row>
    <row r="42" spans="1:12" x14ac:dyDescent="0.4">
      <c r="A42" s="104" t="s">
        <v>11</v>
      </c>
      <c r="B42" s="104"/>
      <c r="C42" s="104"/>
      <c r="D42" s="104"/>
      <c r="E42" s="104"/>
      <c r="F42" s="104"/>
      <c r="G42" s="104"/>
      <c r="H42" s="104"/>
      <c r="I42" s="104"/>
      <c r="J42" s="104"/>
      <c r="K42" s="35"/>
      <c r="L42" s="35"/>
    </row>
    <row r="43" spans="1:12" x14ac:dyDescent="0.4">
      <c r="A43" s="13" t="s">
        <v>20</v>
      </c>
      <c r="B43" s="13"/>
      <c r="C43" s="13"/>
      <c r="D43" s="15"/>
      <c r="E43" s="15"/>
      <c r="F43" s="15"/>
      <c r="G43" s="15"/>
    </row>
    <row r="44" spans="1:12" x14ac:dyDescent="0.4">
      <c r="A44" s="13" t="s">
        <v>23</v>
      </c>
      <c r="B44" s="13"/>
      <c r="C44" s="13"/>
      <c r="D44" s="15"/>
      <c r="E44" s="15"/>
      <c r="F44" s="15"/>
      <c r="G44" s="15"/>
    </row>
    <row r="45" spans="1:12" ht="21" customHeight="1" x14ac:dyDescent="0.4">
      <c r="A45" s="15"/>
      <c r="B45" s="15"/>
      <c r="C45" s="15"/>
      <c r="D45" s="15"/>
      <c r="E45" s="15"/>
      <c r="F45" s="15"/>
      <c r="G45" s="15"/>
    </row>
    <row r="46" spans="1:12" s="28" customFormat="1" ht="24" customHeight="1" x14ac:dyDescent="0.3">
      <c r="A46" s="26" t="s">
        <v>24</v>
      </c>
      <c r="B46" s="26"/>
      <c r="C46" s="26"/>
      <c r="D46" s="27"/>
      <c r="E46" s="27"/>
      <c r="F46" s="27"/>
      <c r="G46" s="27"/>
      <c r="H46" s="27"/>
      <c r="I46" s="27"/>
      <c r="J46" s="27"/>
    </row>
    <row r="47" spans="1:12" s="28" customFormat="1" ht="24" customHeight="1" x14ac:dyDescent="0.3">
      <c r="A47" s="25" t="s">
        <v>21</v>
      </c>
      <c r="B47" s="25"/>
      <c r="C47" s="25"/>
      <c r="D47" s="27"/>
      <c r="E47" s="27"/>
      <c r="F47" s="27"/>
      <c r="G47" s="27"/>
      <c r="H47" s="27"/>
      <c r="I47" s="27"/>
      <c r="J47" s="27"/>
    </row>
    <row r="48" spans="1:12" s="28" customFormat="1" ht="24" customHeight="1" x14ac:dyDescent="0.3">
      <c r="A48" s="26"/>
      <c r="B48" s="26"/>
      <c r="C48" s="26"/>
      <c r="D48" s="27"/>
      <c r="E48" s="27"/>
      <c r="F48" s="27"/>
      <c r="G48" s="27"/>
      <c r="H48" s="27"/>
      <c r="I48" s="27"/>
      <c r="J48" s="27"/>
    </row>
    <row r="49" spans="1:260" s="28" customFormat="1" ht="28.2" customHeight="1" x14ac:dyDescent="0.3">
      <c r="A49" s="26" t="s">
        <v>76</v>
      </c>
      <c r="B49" s="26"/>
      <c r="C49" s="26"/>
      <c r="D49" s="27"/>
      <c r="E49" s="27"/>
      <c r="F49" s="27"/>
      <c r="G49" s="27"/>
      <c r="H49" s="27"/>
      <c r="I49" s="27"/>
      <c r="J49" s="27"/>
    </row>
    <row r="50" spans="1:260" s="28" customFormat="1" ht="15.6" customHeight="1" x14ac:dyDescent="0.3">
      <c r="A50" s="25" t="s">
        <v>22</v>
      </c>
      <c r="B50" s="25"/>
      <c r="C50" s="25"/>
      <c r="D50" s="27"/>
      <c r="E50" s="27"/>
      <c r="F50" s="27"/>
      <c r="G50" s="27"/>
      <c r="H50" s="27"/>
      <c r="I50" s="27"/>
      <c r="J50" s="27"/>
    </row>
    <row r="51" spans="1:260" customFormat="1" ht="15.6" customHeight="1" x14ac:dyDescent="0.3">
      <c r="A51" s="23"/>
      <c r="B51" s="23"/>
      <c r="C51" s="23"/>
      <c r="D51" s="12"/>
      <c r="E51" s="12"/>
      <c r="F51" s="12"/>
      <c r="G51" s="12"/>
      <c r="H51" s="12"/>
      <c r="I51" s="12"/>
      <c r="J51" s="12"/>
    </row>
    <row r="52" spans="1:260" x14ac:dyDescent="0.4">
      <c r="A52" s="62"/>
      <c r="B52" s="62"/>
      <c r="C52" s="62"/>
      <c r="D52" s="62"/>
      <c r="E52" s="62"/>
      <c r="F52" s="62"/>
      <c r="G52" s="62"/>
      <c r="H52" s="62"/>
      <c r="I52" s="62"/>
      <c r="J52" s="62"/>
      <c r="K52" s="62"/>
      <c r="L52" s="62"/>
    </row>
    <row r="53" spans="1:260" ht="27.6" customHeight="1" x14ac:dyDescent="0.4">
      <c r="A53" s="107" t="s">
        <v>81</v>
      </c>
      <c r="B53" s="107"/>
      <c r="C53" s="107"/>
      <c r="D53" s="107"/>
      <c r="E53" s="107"/>
      <c r="F53" s="107"/>
      <c r="G53" s="107"/>
      <c r="H53" s="107"/>
      <c r="I53" s="107"/>
      <c r="J53" s="107"/>
      <c r="K53" s="29"/>
      <c r="L53" s="29"/>
    </row>
    <row r="54" spans="1:260" ht="21" customHeight="1" x14ac:dyDescent="0.4">
      <c r="A54" s="105" t="s">
        <v>19</v>
      </c>
      <c r="B54" s="105"/>
      <c r="C54" s="105"/>
      <c r="D54" s="105"/>
      <c r="E54" s="105"/>
      <c r="F54" s="105"/>
      <c r="G54" s="105"/>
      <c r="H54" s="105"/>
      <c r="I54" s="105"/>
      <c r="J54" s="22"/>
      <c r="K54" s="22"/>
      <c r="L54" s="22"/>
    </row>
    <row r="55" spans="1:260" x14ac:dyDescent="0.4">
      <c r="A55" s="18" t="s">
        <v>12</v>
      </c>
      <c r="B55" s="18"/>
      <c r="C55" s="18"/>
      <c r="D55" s="18"/>
      <c r="E55" s="18"/>
      <c r="F55" s="18"/>
      <c r="G55" s="18"/>
      <c r="H55" s="18"/>
      <c r="I55" s="18"/>
      <c r="J55" s="18"/>
      <c r="K55" s="18"/>
      <c r="L55" s="18"/>
    </row>
    <row r="56" spans="1:260" x14ac:dyDescent="0.4">
      <c r="A56" s="61" t="s">
        <v>13</v>
      </c>
      <c r="B56" s="61"/>
      <c r="C56" s="61"/>
      <c r="D56" s="61"/>
      <c r="E56" s="61"/>
      <c r="F56" s="61"/>
      <c r="G56" s="61"/>
      <c r="H56" s="61"/>
      <c r="I56" s="61"/>
      <c r="J56" s="61"/>
      <c r="K56" s="61"/>
      <c r="L56" s="61"/>
    </row>
    <row r="57" spans="1:260" s="9" customFormat="1" ht="13.8" x14ac:dyDescent="0.25">
      <c r="A57" s="9" t="s">
        <v>18</v>
      </c>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c r="IW57" s="8"/>
      <c r="IX57" s="8"/>
      <c r="IY57" s="8"/>
      <c r="IZ57" s="8"/>
    </row>
    <row r="58" spans="1:260" ht="23.55" customHeight="1" x14ac:dyDescent="0.4">
      <c r="A58" s="61" t="s">
        <v>14</v>
      </c>
      <c r="B58" s="61"/>
      <c r="C58" s="61"/>
      <c r="D58" s="61"/>
      <c r="E58" s="61"/>
      <c r="F58" s="61"/>
      <c r="G58" s="61"/>
      <c r="H58" s="61"/>
      <c r="I58" s="61"/>
      <c r="J58" s="61"/>
      <c r="K58" s="61"/>
      <c r="L58" s="61"/>
    </row>
    <row r="59" spans="1:260" x14ac:dyDescent="0.4">
      <c r="A59" s="19" t="s">
        <v>17</v>
      </c>
      <c r="B59" s="19"/>
      <c r="C59" s="19"/>
      <c r="D59" s="18"/>
      <c r="E59" s="18"/>
      <c r="F59" s="18"/>
      <c r="G59" s="18"/>
      <c r="H59" s="18"/>
      <c r="I59" s="18"/>
      <c r="J59" s="18"/>
      <c r="K59" s="18"/>
      <c r="L59" s="18"/>
    </row>
    <row r="61" spans="1:260" s="9" customFormat="1" ht="13.8" x14ac:dyDescent="0.25">
      <c r="A61" s="6"/>
      <c r="B61" s="6"/>
      <c r="C61" s="17" t="s">
        <v>15</v>
      </c>
      <c r="D61" s="17"/>
      <c r="E61" s="16"/>
      <c r="G61" s="16"/>
      <c r="H61" s="11"/>
      <c r="I61" s="10"/>
      <c r="J61" s="10"/>
      <c r="K61" s="10"/>
      <c r="L61" s="7"/>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c r="FL61" s="8"/>
      <c r="FM61" s="8"/>
      <c r="FN61" s="8"/>
      <c r="FO61" s="8"/>
      <c r="FP61" s="8"/>
      <c r="FQ61" s="8"/>
      <c r="FR61" s="8"/>
      <c r="FS61" s="8"/>
      <c r="FT61" s="8"/>
      <c r="FU61" s="8"/>
      <c r="FV61" s="8"/>
      <c r="FW61" s="8"/>
      <c r="FX61" s="8"/>
      <c r="FY61" s="8"/>
      <c r="FZ61" s="8"/>
      <c r="GA61" s="8"/>
      <c r="GB61" s="8"/>
      <c r="GC61" s="8"/>
      <c r="GD61" s="8"/>
      <c r="GE61" s="8"/>
      <c r="GF61" s="8"/>
      <c r="GG61" s="8"/>
      <c r="GH61" s="8"/>
      <c r="GI61" s="8"/>
      <c r="GJ61" s="8"/>
      <c r="GK61" s="8"/>
      <c r="GL61" s="8"/>
      <c r="GM61" s="8"/>
      <c r="GN61" s="8"/>
      <c r="GO61" s="8"/>
      <c r="GP61" s="8"/>
      <c r="GQ61" s="8"/>
      <c r="GR61" s="8"/>
      <c r="GS61" s="8"/>
      <c r="GT61" s="8"/>
      <c r="GU61" s="8"/>
      <c r="GV61" s="8"/>
      <c r="GW61" s="8"/>
      <c r="GX61" s="8"/>
      <c r="GY61" s="8"/>
      <c r="GZ61" s="8"/>
      <c r="HA61" s="8"/>
      <c r="HB61" s="8"/>
      <c r="HC61" s="8"/>
      <c r="HD61" s="8"/>
      <c r="HE61" s="8"/>
      <c r="HF61" s="8"/>
      <c r="HG61" s="8"/>
      <c r="HH61" s="8"/>
      <c r="HI61" s="8"/>
      <c r="HJ61" s="8"/>
      <c r="HK61" s="8"/>
      <c r="HL61" s="8"/>
      <c r="HM61" s="8"/>
      <c r="HN61" s="8"/>
      <c r="HO61" s="8"/>
      <c r="HP61" s="8"/>
      <c r="HQ61" s="8"/>
      <c r="HR61" s="8"/>
      <c r="HS61" s="8"/>
      <c r="HT61" s="8"/>
      <c r="HU61" s="8"/>
      <c r="HV61" s="8"/>
      <c r="HW61" s="8"/>
      <c r="HX61" s="8"/>
      <c r="HY61" s="8"/>
      <c r="HZ61" s="8"/>
      <c r="IA61" s="8"/>
      <c r="IB61" s="8"/>
      <c r="IC61" s="8"/>
      <c r="ID61" s="8"/>
      <c r="IE61" s="8"/>
      <c r="IF61" s="8"/>
      <c r="IG61" s="8"/>
      <c r="IH61" s="8"/>
      <c r="II61" s="8"/>
      <c r="IJ61" s="8"/>
      <c r="IK61" s="8"/>
      <c r="IL61" s="8"/>
      <c r="IM61" s="8"/>
      <c r="IN61" s="8"/>
      <c r="IO61" s="8"/>
      <c r="IP61" s="8"/>
      <c r="IQ61" s="8"/>
      <c r="IR61" s="8"/>
      <c r="IS61" s="8"/>
      <c r="IT61" s="8"/>
      <c r="IU61" s="8"/>
      <c r="IV61" s="8"/>
      <c r="IW61" s="8"/>
      <c r="IX61" s="8"/>
      <c r="IY61" s="8"/>
      <c r="IZ61" s="8"/>
    </row>
    <row r="62" spans="1:260" s="9" customFormat="1" ht="15.6" x14ac:dyDescent="0.3">
      <c r="A62" s="12"/>
      <c r="B62" s="12"/>
      <c r="C62" s="24" t="s">
        <v>16</v>
      </c>
      <c r="D62" s="24"/>
      <c r="E62" s="24"/>
      <c r="G62" s="24"/>
      <c r="H62" s="11"/>
      <c r="I62" s="10"/>
      <c r="J62" s="10"/>
      <c r="K62" s="10"/>
      <c r="L62" s="7"/>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c r="GB62" s="8"/>
      <c r="GC62" s="8"/>
      <c r="GD62" s="8"/>
      <c r="GE62" s="8"/>
      <c r="GF62" s="8"/>
      <c r="GG62" s="8"/>
      <c r="GH62" s="8"/>
      <c r="GI62" s="8"/>
      <c r="GJ62" s="8"/>
      <c r="GK62" s="8"/>
      <c r="GL62" s="8"/>
      <c r="GM62" s="8"/>
      <c r="GN62" s="8"/>
      <c r="GO62" s="8"/>
      <c r="GP62" s="8"/>
      <c r="GQ62" s="8"/>
      <c r="GR62" s="8"/>
      <c r="GS62" s="8"/>
      <c r="GT62" s="8"/>
      <c r="GU62" s="8"/>
      <c r="GV62" s="8"/>
      <c r="GW62" s="8"/>
      <c r="GX62" s="8"/>
      <c r="GY62" s="8"/>
      <c r="GZ62" s="8"/>
      <c r="HA62" s="8"/>
      <c r="HB62" s="8"/>
      <c r="HC62" s="8"/>
      <c r="HD62" s="8"/>
      <c r="HE62" s="8"/>
      <c r="HF62" s="8"/>
      <c r="HG62" s="8"/>
      <c r="HH62" s="8"/>
      <c r="HI62" s="8"/>
      <c r="HJ62" s="8"/>
      <c r="HK62" s="8"/>
      <c r="HL62" s="8"/>
      <c r="HM62" s="8"/>
      <c r="HN62" s="8"/>
      <c r="HO62" s="8"/>
      <c r="HP62" s="8"/>
      <c r="HQ62" s="8"/>
      <c r="HR62" s="8"/>
      <c r="HS62" s="8"/>
      <c r="HT62" s="8"/>
      <c r="HU62" s="8"/>
      <c r="HV62" s="8"/>
      <c r="HW62" s="8"/>
      <c r="HX62" s="8"/>
      <c r="HY62" s="8"/>
      <c r="HZ62" s="8"/>
      <c r="IA62" s="8"/>
      <c r="IB62" s="8"/>
      <c r="IC62" s="8"/>
      <c r="ID62" s="8"/>
      <c r="IE62" s="8"/>
      <c r="IF62" s="8"/>
      <c r="IG62" s="8"/>
      <c r="IH62" s="8"/>
      <c r="II62" s="8"/>
      <c r="IJ62" s="8"/>
      <c r="IK62" s="8"/>
      <c r="IL62" s="8"/>
      <c r="IM62" s="8"/>
      <c r="IN62" s="8"/>
      <c r="IO62" s="8"/>
      <c r="IP62" s="8"/>
      <c r="IQ62" s="8"/>
      <c r="IR62" s="8"/>
      <c r="IS62" s="8"/>
      <c r="IT62" s="8"/>
      <c r="IU62" s="8"/>
      <c r="IV62" s="8"/>
      <c r="IW62" s="8"/>
      <c r="IX62" s="8"/>
      <c r="IY62" s="8"/>
      <c r="IZ62" s="8"/>
    </row>
    <row r="63" spans="1:260" s="9" customFormat="1" ht="13.8" x14ac:dyDescent="0.25">
      <c r="D63" s="16"/>
      <c r="E63" s="16"/>
      <c r="F63" s="16"/>
      <c r="G63" s="16"/>
      <c r="H63" s="11"/>
      <c r="I63" s="10"/>
      <c r="J63" s="10"/>
      <c r="K63" s="10"/>
      <c r="L63" s="7"/>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c r="FL63" s="8"/>
      <c r="FM63" s="8"/>
      <c r="FN63" s="8"/>
      <c r="FO63" s="8"/>
      <c r="FP63" s="8"/>
      <c r="FQ63" s="8"/>
      <c r="FR63" s="8"/>
      <c r="FS63" s="8"/>
      <c r="FT63" s="8"/>
      <c r="FU63" s="8"/>
      <c r="FV63" s="8"/>
      <c r="FW63" s="8"/>
      <c r="FX63" s="8"/>
      <c r="FY63" s="8"/>
      <c r="FZ63" s="8"/>
      <c r="GA63" s="8"/>
      <c r="GB63" s="8"/>
      <c r="GC63" s="8"/>
      <c r="GD63" s="8"/>
      <c r="GE63" s="8"/>
      <c r="GF63" s="8"/>
      <c r="GG63" s="8"/>
      <c r="GH63" s="8"/>
      <c r="GI63" s="8"/>
      <c r="GJ63" s="8"/>
      <c r="GK63" s="8"/>
      <c r="GL63" s="8"/>
      <c r="GM63" s="8"/>
      <c r="GN63" s="8"/>
      <c r="GO63" s="8"/>
      <c r="GP63" s="8"/>
      <c r="GQ63" s="8"/>
      <c r="GR63" s="8"/>
      <c r="GS63" s="8"/>
      <c r="GT63" s="8"/>
      <c r="GU63" s="8"/>
      <c r="GV63" s="8"/>
      <c r="GW63" s="8"/>
      <c r="GX63" s="8"/>
      <c r="GY63" s="8"/>
      <c r="GZ63" s="8"/>
      <c r="HA63" s="8"/>
      <c r="HB63" s="8"/>
      <c r="HC63" s="8"/>
      <c r="HD63" s="8"/>
      <c r="HE63" s="8"/>
      <c r="HF63" s="8"/>
      <c r="HG63" s="8"/>
      <c r="HH63" s="8"/>
      <c r="HI63" s="8"/>
      <c r="HJ63" s="8"/>
      <c r="HK63" s="8"/>
      <c r="HL63" s="8"/>
      <c r="HM63" s="8"/>
      <c r="HN63" s="8"/>
      <c r="HO63" s="8"/>
      <c r="HP63" s="8"/>
      <c r="HQ63" s="8"/>
      <c r="HR63" s="8"/>
      <c r="HS63" s="8"/>
      <c r="HT63" s="8"/>
      <c r="HU63" s="8"/>
      <c r="HV63" s="8"/>
      <c r="HW63" s="8"/>
      <c r="HX63" s="8"/>
      <c r="HY63" s="8"/>
      <c r="HZ63" s="8"/>
      <c r="IA63" s="8"/>
      <c r="IB63" s="8"/>
      <c r="IC63" s="8"/>
      <c r="ID63" s="8"/>
      <c r="IE63" s="8"/>
      <c r="IF63" s="8"/>
      <c r="IG63" s="8"/>
      <c r="IH63" s="8"/>
      <c r="II63" s="8"/>
      <c r="IJ63" s="8"/>
      <c r="IK63" s="8"/>
      <c r="IL63" s="8"/>
      <c r="IM63" s="8"/>
      <c r="IN63" s="8"/>
      <c r="IO63" s="8"/>
      <c r="IP63" s="8"/>
      <c r="IQ63" s="8"/>
      <c r="IR63" s="8"/>
      <c r="IS63" s="8"/>
      <c r="IT63" s="8"/>
      <c r="IU63" s="8"/>
      <c r="IV63" s="8"/>
      <c r="IW63" s="8"/>
      <c r="IX63" s="8"/>
      <c r="IY63" s="8"/>
      <c r="IZ63" s="8"/>
    </row>
    <row r="64" spans="1:260" s="9" customFormat="1" ht="13.8" x14ac:dyDescent="0.25">
      <c r="A64" s="6"/>
      <c r="B64" s="6"/>
      <c r="C64" s="6"/>
      <c r="D64" s="11"/>
      <c r="E64" s="11"/>
      <c r="F64" s="11"/>
      <c r="G64" s="11"/>
      <c r="H64" s="11"/>
      <c r="I64" s="10"/>
      <c r="J64" s="10"/>
      <c r="K64" s="10"/>
      <c r="L64" s="7"/>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c r="DR64" s="8"/>
      <c r="DS64" s="8"/>
      <c r="DT64" s="8"/>
      <c r="DU64" s="8"/>
      <c r="DV64" s="8"/>
      <c r="DW64" s="8"/>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8"/>
      <c r="FD64" s="8"/>
      <c r="FE64" s="8"/>
      <c r="FF64" s="8"/>
      <c r="FG64" s="8"/>
      <c r="FH64" s="8"/>
      <c r="FI64" s="8"/>
      <c r="FJ64" s="8"/>
      <c r="FK64" s="8"/>
      <c r="FL64" s="8"/>
      <c r="FM64" s="8"/>
      <c r="FN64" s="8"/>
      <c r="FO64" s="8"/>
      <c r="FP64" s="8"/>
      <c r="FQ64" s="8"/>
      <c r="FR64" s="8"/>
      <c r="FS64" s="8"/>
      <c r="FT64" s="8"/>
      <c r="FU64" s="8"/>
      <c r="FV64" s="8"/>
      <c r="FW64" s="8"/>
      <c r="FX64" s="8"/>
      <c r="FY64" s="8"/>
      <c r="FZ64" s="8"/>
      <c r="GA64" s="8"/>
      <c r="GB64" s="8"/>
      <c r="GC64" s="8"/>
      <c r="GD64" s="8"/>
      <c r="GE64" s="8"/>
      <c r="GF64" s="8"/>
      <c r="GG64" s="8"/>
      <c r="GH64" s="8"/>
      <c r="GI64" s="8"/>
      <c r="GJ64" s="8"/>
      <c r="GK64" s="8"/>
      <c r="GL64" s="8"/>
      <c r="GM64" s="8"/>
      <c r="GN64" s="8"/>
      <c r="GO64" s="8"/>
      <c r="GP64" s="8"/>
      <c r="GQ64" s="8"/>
      <c r="GR64" s="8"/>
      <c r="GS64" s="8"/>
      <c r="GT64" s="8"/>
      <c r="GU64" s="8"/>
      <c r="GV64" s="8"/>
      <c r="GW64" s="8"/>
      <c r="GX64" s="8"/>
      <c r="GY64" s="8"/>
      <c r="GZ64" s="8"/>
      <c r="HA64" s="8"/>
      <c r="HB64" s="8"/>
      <c r="HC64" s="8"/>
      <c r="HD64" s="8"/>
      <c r="HE64" s="8"/>
      <c r="HF64" s="8"/>
      <c r="HG64" s="8"/>
      <c r="HH64" s="8"/>
      <c r="HI64" s="8"/>
      <c r="HJ64" s="8"/>
      <c r="HK64" s="8"/>
      <c r="HL64" s="8"/>
      <c r="HM64" s="8"/>
      <c r="HN64" s="8"/>
      <c r="HO64" s="8"/>
      <c r="HP64" s="8"/>
      <c r="HQ64" s="8"/>
      <c r="HR64" s="8"/>
      <c r="HS64" s="8"/>
      <c r="HT64" s="8"/>
      <c r="HU64" s="8"/>
      <c r="HV64" s="8"/>
      <c r="HW64" s="8"/>
      <c r="HX64" s="8"/>
      <c r="HY64" s="8"/>
      <c r="HZ64" s="8"/>
      <c r="IA64" s="8"/>
      <c r="IB64" s="8"/>
      <c r="IC64" s="8"/>
      <c r="ID64" s="8"/>
      <c r="IE64" s="8"/>
      <c r="IF64" s="8"/>
      <c r="IG64" s="8"/>
      <c r="IH64" s="8"/>
      <c r="II64" s="8"/>
      <c r="IJ64" s="8"/>
      <c r="IK64" s="8"/>
      <c r="IL64" s="8"/>
      <c r="IM64" s="8"/>
      <c r="IN64" s="8"/>
      <c r="IO64" s="8"/>
      <c r="IP64" s="8"/>
      <c r="IQ64" s="8"/>
      <c r="IR64" s="8"/>
      <c r="IS64" s="8"/>
      <c r="IT64" s="8"/>
      <c r="IU64" s="8"/>
      <c r="IV64" s="8"/>
      <c r="IW64" s="8"/>
      <c r="IX64" s="8"/>
      <c r="IY64" s="8"/>
      <c r="IZ64" s="8"/>
    </row>
    <row r="65" spans="1:260" s="9" customFormat="1" ht="13.8" x14ac:dyDescent="0.25">
      <c r="A65" s="6"/>
      <c r="B65" s="6"/>
      <c r="C65" s="6"/>
      <c r="D65" s="11"/>
      <c r="E65" s="11"/>
      <c r="F65" s="11"/>
      <c r="G65" s="11"/>
      <c r="H65" s="11"/>
      <c r="I65" s="10"/>
      <c r="J65" s="10"/>
      <c r="K65" s="10"/>
      <c r="L65" s="7"/>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c r="FO65" s="8"/>
      <c r="FP65" s="8"/>
      <c r="FQ65" s="8"/>
      <c r="FR65" s="8"/>
      <c r="FS65" s="8"/>
      <c r="FT65" s="8"/>
      <c r="FU65" s="8"/>
      <c r="FV65" s="8"/>
      <c r="FW65" s="8"/>
      <c r="FX65" s="8"/>
      <c r="FY65" s="8"/>
      <c r="FZ65" s="8"/>
      <c r="GA65" s="8"/>
      <c r="GB65" s="8"/>
      <c r="GC65" s="8"/>
      <c r="GD65" s="8"/>
      <c r="GE65" s="8"/>
      <c r="GF65" s="8"/>
      <c r="GG65" s="8"/>
      <c r="GH65" s="8"/>
      <c r="GI65" s="8"/>
      <c r="GJ65" s="8"/>
      <c r="GK65" s="8"/>
      <c r="GL65" s="8"/>
      <c r="GM65" s="8"/>
      <c r="GN65" s="8"/>
      <c r="GO65" s="8"/>
      <c r="GP65" s="8"/>
      <c r="GQ65" s="8"/>
      <c r="GR65" s="8"/>
      <c r="GS65" s="8"/>
      <c r="GT65" s="8"/>
      <c r="GU65" s="8"/>
      <c r="GV65" s="8"/>
      <c r="GW65" s="8"/>
      <c r="GX65" s="8"/>
      <c r="GY65" s="8"/>
      <c r="GZ65" s="8"/>
      <c r="HA65" s="8"/>
      <c r="HB65" s="8"/>
      <c r="HC65" s="8"/>
      <c r="HD65" s="8"/>
      <c r="HE65" s="8"/>
      <c r="HF65" s="8"/>
      <c r="HG65" s="8"/>
      <c r="HH65" s="8"/>
      <c r="HI65" s="8"/>
      <c r="HJ65" s="8"/>
      <c r="HK65" s="8"/>
      <c r="HL65" s="8"/>
      <c r="HM65" s="8"/>
      <c r="HN65" s="8"/>
      <c r="HO65" s="8"/>
      <c r="HP65" s="8"/>
      <c r="HQ65" s="8"/>
      <c r="HR65" s="8"/>
      <c r="HS65" s="8"/>
      <c r="HT65" s="8"/>
      <c r="HU65" s="8"/>
      <c r="HV65" s="8"/>
      <c r="HW65" s="8"/>
      <c r="HX65" s="8"/>
      <c r="HY65" s="8"/>
      <c r="HZ65" s="8"/>
      <c r="IA65" s="8"/>
      <c r="IB65" s="8"/>
      <c r="IC65" s="8"/>
      <c r="ID65" s="8"/>
      <c r="IE65" s="8"/>
      <c r="IF65" s="8"/>
      <c r="IG65" s="8"/>
      <c r="IH65" s="8"/>
      <c r="II65" s="8"/>
      <c r="IJ65" s="8"/>
      <c r="IK65" s="8"/>
      <c r="IL65" s="8"/>
      <c r="IM65" s="8"/>
      <c r="IN65" s="8"/>
      <c r="IO65" s="8"/>
      <c r="IP65" s="8"/>
      <c r="IQ65" s="8"/>
      <c r="IR65" s="8"/>
      <c r="IS65" s="8"/>
      <c r="IT65" s="8"/>
      <c r="IU65" s="8"/>
      <c r="IV65" s="8"/>
      <c r="IW65" s="8"/>
      <c r="IX65" s="8"/>
      <c r="IY65" s="8"/>
      <c r="IZ65" s="8"/>
    </row>
    <row r="66" spans="1:260" s="9" customFormat="1" ht="13.8" x14ac:dyDescent="0.25">
      <c r="A66" s="6"/>
      <c r="B66" s="6"/>
      <c r="C66" s="6"/>
      <c r="D66" s="11"/>
      <c r="E66" s="11"/>
      <c r="F66" s="11"/>
      <c r="G66" s="11"/>
      <c r="H66" s="11"/>
      <c r="I66" s="10"/>
      <c r="J66" s="10"/>
      <c r="K66" s="10"/>
      <c r="L66" s="7"/>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8"/>
      <c r="FD66" s="8"/>
      <c r="FE66" s="8"/>
      <c r="FF66" s="8"/>
      <c r="FG66" s="8"/>
      <c r="FH66" s="8"/>
      <c r="FI66" s="8"/>
      <c r="FJ66" s="8"/>
      <c r="FK66" s="8"/>
      <c r="FL66" s="8"/>
      <c r="FM66" s="8"/>
      <c r="FN66" s="8"/>
      <c r="FO66" s="8"/>
      <c r="FP66" s="8"/>
      <c r="FQ66" s="8"/>
      <c r="FR66" s="8"/>
      <c r="FS66" s="8"/>
      <c r="FT66" s="8"/>
      <c r="FU66" s="8"/>
      <c r="FV66" s="8"/>
      <c r="FW66" s="8"/>
      <c r="FX66" s="8"/>
      <c r="FY66" s="8"/>
      <c r="FZ66" s="8"/>
      <c r="GA66" s="8"/>
      <c r="GB66" s="8"/>
      <c r="GC66" s="8"/>
      <c r="GD66" s="8"/>
      <c r="GE66" s="8"/>
      <c r="GF66" s="8"/>
      <c r="GG66" s="8"/>
      <c r="GH66" s="8"/>
      <c r="GI66" s="8"/>
      <c r="GJ66" s="8"/>
      <c r="GK66" s="8"/>
      <c r="GL66" s="8"/>
      <c r="GM66" s="8"/>
      <c r="GN66" s="8"/>
      <c r="GO66" s="8"/>
      <c r="GP66" s="8"/>
      <c r="GQ66" s="8"/>
      <c r="GR66" s="8"/>
      <c r="GS66" s="8"/>
      <c r="GT66" s="8"/>
      <c r="GU66" s="8"/>
      <c r="GV66" s="8"/>
      <c r="GW66" s="8"/>
      <c r="GX66" s="8"/>
      <c r="GY66" s="8"/>
      <c r="GZ66" s="8"/>
      <c r="HA66" s="8"/>
      <c r="HB66" s="8"/>
      <c r="HC66" s="8"/>
      <c r="HD66" s="8"/>
      <c r="HE66" s="8"/>
      <c r="HF66" s="8"/>
      <c r="HG66" s="8"/>
      <c r="HH66" s="8"/>
      <c r="HI66" s="8"/>
      <c r="HJ66" s="8"/>
      <c r="HK66" s="8"/>
      <c r="HL66" s="8"/>
      <c r="HM66" s="8"/>
      <c r="HN66" s="8"/>
      <c r="HO66" s="8"/>
      <c r="HP66" s="8"/>
      <c r="HQ66" s="8"/>
      <c r="HR66" s="8"/>
      <c r="HS66" s="8"/>
      <c r="HT66" s="8"/>
      <c r="HU66" s="8"/>
      <c r="HV66" s="8"/>
      <c r="HW66" s="8"/>
      <c r="HX66" s="8"/>
      <c r="HY66" s="8"/>
      <c r="HZ66" s="8"/>
      <c r="IA66" s="8"/>
      <c r="IB66" s="8"/>
      <c r="IC66" s="8"/>
      <c r="ID66" s="8"/>
      <c r="IE66" s="8"/>
      <c r="IF66" s="8"/>
      <c r="IG66" s="8"/>
      <c r="IH66" s="8"/>
      <c r="II66" s="8"/>
      <c r="IJ66" s="8"/>
      <c r="IK66" s="8"/>
      <c r="IL66" s="8"/>
      <c r="IM66" s="8"/>
      <c r="IN66" s="8"/>
      <c r="IO66" s="8"/>
      <c r="IP66" s="8"/>
      <c r="IQ66" s="8"/>
      <c r="IR66" s="8"/>
      <c r="IS66" s="8"/>
      <c r="IT66" s="8"/>
      <c r="IU66" s="8"/>
      <c r="IV66" s="8"/>
      <c r="IW66" s="8"/>
      <c r="IX66" s="8"/>
      <c r="IY66" s="8"/>
      <c r="IZ66" s="8"/>
    </row>
    <row r="67" spans="1:260" x14ac:dyDescent="0.4">
      <c r="A67" s="1"/>
      <c r="B67" s="1"/>
      <c r="C67" s="1"/>
      <c r="I67" s="1"/>
      <c r="J67" s="1"/>
    </row>
    <row r="68" spans="1:260" x14ac:dyDescent="0.4">
      <c r="A68" s="1"/>
      <c r="B68" s="1"/>
      <c r="C68" s="1"/>
      <c r="I68" s="1"/>
      <c r="J68" s="1"/>
    </row>
    <row r="69" spans="1:260" x14ac:dyDescent="0.4">
      <c r="A69" s="1"/>
      <c r="B69" s="1"/>
      <c r="C69" s="1"/>
      <c r="I69" s="1"/>
      <c r="J69" s="1"/>
    </row>
    <row r="70" spans="1:260" x14ac:dyDescent="0.4">
      <c r="A70" s="1"/>
      <c r="B70" s="1"/>
      <c r="C70" s="1"/>
      <c r="I70" s="1"/>
      <c r="J70" s="1"/>
    </row>
    <row r="71" spans="1:260" x14ac:dyDescent="0.4">
      <c r="A71" s="1"/>
      <c r="B71" s="1"/>
      <c r="C71" s="1"/>
      <c r="I71" s="1"/>
      <c r="J71" s="1"/>
    </row>
    <row r="72" spans="1:260" x14ac:dyDescent="0.4">
      <c r="A72" s="1"/>
      <c r="B72" s="1"/>
      <c r="C72" s="1"/>
      <c r="I72" s="1"/>
      <c r="J72" s="1"/>
    </row>
    <row r="73" spans="1:260" x14ac:dyDescent="0.4">
      <c r="A73" s="1"/>
      <c r="B73" s="1"/>
      <c r="C73" s="1"/>
      <c r="I73" s="1"/>
      <c r="J73" s="1"/>
    </row>
    <row r="74" spans="1:260" x14ac:dyDescent="0.4">
      <c r="A74" s="1"/>
      <c r="B74" s="1"/>
      <c r="C74" s="1"/>
      <c r="I74" s="1"/>
      <c r="J74" s="1"/>
    </row>
    <row r="75" spans="1:260" x14ac:dyDescent="0.4">
      <c r="A75" s="1"/>
      <c r="B75" s="1"/>
      <c r="C75" s="1"/>
      <c r="I75" s="1"/>
      <c r="J75" s="1"/>
    </row>
    <row r="76" spans="1:260" x14ac:dyDescent="0.4">
      <c r="A76" s="1"/>
      <c r="B76" s="1"/>
      <c r="C76" s="1"/>
      <c r="I76" s="1"/>
      <c r="J76" s="1"/>
    </row>
    <row r="77" spans="1:260" x14ac:dyDescent="0.4">
      <c r="A77" s="1"/>
      <c r="B77" s="1"/>
      <c r="C77" s="1"/>
      <c r="I77" s="1"/>
      <c r="J77" s="1"/>
    </row>
    <row r="78" spans="1:260" x14ac:dyDescent="0.4">
      <c r="A78" s="1"/>
      <c r="B78" s="1"/>
      <c r="C78" s="1"/>
      <c r="I78" s="1"/>
      <c r="J78" s="1"/>
    </row>
    <row r="79" spans="1:260" x14ac:dyDescent="0.4">
      <c r="A79" s="1"/>
      <c r="B79" s="1"/>
      <c r="C79" s="1"/>
      <c r="I79" s="1"/>
      <c r="J79" s="1"/>
    </row>
    <row r="80" spans="1:260" x14ac:dyDescent="0.4">
      <c r="A80" s="1"/>
      <c r="B80" s="1"/>
      <c r="C80" s="1"/>
      <c r="I80" s="1"/>
      <c r="J80" s="1"/>
    </row>
    <row r="81" s="1" customFormat="1" x14ac:dyDescent="0.4"/>
    <row r="82" s="1" customFormat="1" x14ac:dyDescent="0.4"/>
    <row r="83" s="1" customFormat="1" x14ac:dyDescent="0.4"/>
    <row r="84" s="1" customFormat="1" x14ac:dyDescent="0.4"/>
    <row r="85" s="1" customFormat="1" x14ac:dyDescent="0.4"/>
    <row r="86" s="1" customFormat="1" x14ac:dyDescent="0.4"/>
    <row r="87" s="1" customFormat="1" x14ac:dyDescent="0.4"/>
    <row r="88" s="1" customFormat="1" x14ac:dyDescent="0.4"/>
    <row r="89" s="1" customFormat="1" x14ac:dyDescent="0.4"/>
    <row r="90" s="1" customFormat="1" x14ac:dyDescent="0.4"/>
    <row r="91" s="1" customFormat="1" x14ac:dyDescent="0.4"/>
    <row r="92" s="1" customFormat="1" x14ac:dyDescent="0.4"/>
    <row r="93" s="1" customFormat="1" x14ac:dyDescent="0.4"/>
    <row r="94" s="1" customFormat="1" x14ac:dyDescent="0.4"/>
    <row r="95" s="1" customFormat="1" x14ac:dyDescent="0.4"/>
    <row r="96" s="1" customFormat="1" x14ac:dyDescent="0.4"/>
    <row r="97" s="1" customFormat="1" x14ac:dyDescent="0.4"/>
    <row r="98" s="1" customFormat="1" x14ac:dyDescent="0.4"/>
    <row r="99" s="1" customFormat="1" x14ac:dyDescent="0.4"/>
    <row r="100" s="1" customFormat="1" x14ac:dyDescent="0.4"/>
    <row r="101" s="1" customFormat="1" x14ac:dyDescent="0.4"/>
  </sheetData>
  <mergeCells count="119">
    <mergeCell ref="C41:F41"/>
    <mergeCell ref="J24:J25"/>
    <mergeCell ref="B22:B23"/>
    <mergeCell ref="C22:C23"/>
    <mergeCell ref="D22:D23"/>
    <mergeCell ref="E22:E23"/>
    <mergeCell ref="F22:F23"/>
    <mergeCell ref="J17:J18"/>
    <mergeCell ref="A20:A21"/>
    <mergeCell ref="H15:H16"/>
    <mergeCell ref="A24:A25"/>
    <mergeCell ref="B24:B25"/>
    <mergeCell ref="C24:C25"/>
    <mergeCell ref="D24:D25"/>
    <mergeCell ref="E24:E25"/>
    <mergeCell ref="F24:F25"/>
    <mergeCell ref="G24:G25"/>
    <mergeCell ref="H24:H25"/>
    <mergeCell ref="I24:I25"/>
    <mergeCell ref="I20:I21"/>
    <mergeCell ref="K1:L1"/>
    <mergeCell ref="K10:K13"/>
    <mergeCell ref="L10:L13"/>
    <mergeCell ref="A8:D8"/>
    <mergeCell ref="I10:I14"/>
    <mergeCell ref="J10:J14"/>
    <mergeCell ref="A10:A14"/>
    <mergeCell ref="A4:J4"/>
    <mergeCell ref="J20:J21"/>
    <mergeCell ref="A17:A18"/>
    <mergeCell ref="I15:I16"/>
    <mergeCell ref="J15:J16"/>
    <mergeCell ref="A15:A16"/>
    <mergeCell ref="B15:B16"/>
    <mergeCell ref="C15:C16"/>
    <mergeCell ref="D15:D16"/>
    <mergeCell ref="E15:E16"/>
    <mergeCell ref="B20:B21"/>
    <mergeCell ref="C20:C21"/>
    <mergeCell ref="E20:E21"/>
    <mergeCell ref="D20:D21"/>
    <mergeCell ref="F20:F21"/>
    <mergeCell ref="G20:G21"/>
    <mergeCell ref="H20:H21"/>
    <mergeCell ref="A39:H39"/>
    <mergeCell ref="A42:J42"/>
    <mergeCell ref="A54:I54"/>
    <mergeCell ref="A5:D7"/>
    <mergeCell ref="A53:J53"/>
    <mergeCell ref="A9:J9"/>
    <mergeCell ref="B10:F12"/>
    <mergeCell ref="E13:F13"/>
    <mergeCell ref="B13:D13"/>
    <mergeCell ref="A40:H40"/>
    <mergeCell ref="I39:J39"/>
    <mergeCell ref="G10:G14"/>
    <mergeCell ref="H10:H14"/>
    <mergeCell ref="B17:B18"/>
    <mergeCell ref="C17:C18"/>
    <mergeCell ref="D17:D18"/>
    <mergeCell ref="F15:F16"/>
    <mergeCell ref="G15:G16"/>
    <mergeCell ref="A22:A23"/>
    <mergeCell ref="E17:E18"/>
    <mergeCell ref="F17:F18"/>
    <mergeCell ref="G17:G18"/>
    <mergeCell ref="H17:H18"/>
    <mergeCell ref="I17:I18"/>
    <mergeCell ref="A29:A30"/>
    <mergeCell ref="B29:B30"/>
    <mergeCell ref="C29:C30"/>
    <mergeCell ref="D29:D30"/>
    <mergeCell ref="F26:F27"/>
    <mergeCell ref="G26:G27"/>
    <mergeCell ref="H26:H27"/>
    <mergeCell ref="I26:I27"/>
    <mergeCell ref="J26:J27"/>
    <mergeCell ref="A26:A27"/>
    <mergeCell ref="B26:B27"/>
    <mergeCell ref="C26:C27"/>
    <mergeCell ref="D26:D27"/>
    <mergeCell ref="E26:E27"/>
    <mergeCell ref="A35:A36"/>
    <mergeCell ref="B35:B36"/>
    <mergeCell ref="C35:C36"/>
    <mergeCell ref="D35:D36"/>
    <mergeCell ref="E35:E36"/>
    <mergeCell ref="F32:F33"/>
    <mergeCell ref="G32:G33"/>
    <mergeCell ref="H32:H33"/>
    <mergeCell ref="I32:I33"/>
    <mergeCell ref="A32:A33"/>
    <mergeCell ref="B32:B33"/>
    <mergeCell ref="C32:C33"/>
    <mergeCell ref="D32:D33"/>
    <mergeCell ref="E32:E33"/>
    <mergeCell ref="G41:H41"/>
    <mergeCell ref="C38:D38"/>
    <mergeCell ref="E5:J5"/>
    <mergeCell ref="E6:J6"/>
    <mergeCell ref="E7:J7"/>
    <mergeCell ref="E8:J8"/>
    <mergeCell ref="F35:F36"/>
    <mergeCell ref="G35:G36"/>
    <mergeCell ref="H35:H36"/>
    <mergeCell ref="I35:I36"/>
    <mergeCell ref="J35:J36"/>
    <mergeCell ref="J32:J33"/>
    <mergeCell ref="J29:J30"/>
    <mergeCell ref="I40:J40"/>
    <mergeCell ref="E29:E30"/>
    <mergeCell ref="F29:F30"/>
    <mergeCell ref="G29:G30"/>
    <mergeCell ref="H29:H30"/>
    <mergeCell ref="I29:I30"/>
    <mergeCell ref="G22:G23"/>
    <mergeCell ref="H22:H23"/>
    <mergeCell ref="I22:I23"/>
    <mergeCell ref="J22:J23"/>
  </mergeCells>
  <phoneticPr fontId="12" type="noConversion"/>
  <pageMargins left="0.11811023622047245" right="0.11811023622047245" top="0" bottom="0" header="0.31496062992125984" footer="0.31496062992125984"/>
  <pageSetup paperSize="9" scale="32" fitToHeight="0" orientation="landscape" r:id="rId1"/>
  <rowBreaks count="4" manualBreakCount="4">
    <brk id="17" max="16" man="1"/>
    <brk id="24" max="16" man="1"/>
    <brk id="27" max="16" man="1"/>
    <brk id="35" max="1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580D92-AFF2-42E4-9CB6-BE174CEFB612}">
  <ds:schemaRefs>
    <ds:schemaRef ds:uri="http://schemas.microsoft.com/sharepoint/v3/contenttype/forms"/>
  </ds:schemaRefs>
</ds:datastoreItem>
</file>

<file path=customXml/itemProps2.xml><?xml version="1.0" encoding="utf-8"?>
<ds:datastoreItem xmlns:ds="http://schemas.openxmlformats.org/officeDocument/2006/customXml" ds:itemID="{4995894B-D071-4EB5-904D-B37992D60416}">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B7038649-EC6D-484B-B97B-8EDE1F0892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Пропозиція_товари</vt:lpstr>
      <vt:lpstr>Пропозиція_товари!Область_друку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2026-08-26T06:19:50Z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