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3940" documentId="8_{839DABC3-BB1B-4ECB-9BB7-1DBA85066B8F}" xr6:coauthVersionLast="47" xr6:coauthVersionMax="47" xr10:uidLastSave="{51444C8B-378C-403C-B77C-F37EE67BB5F1}"/>
  <bookViews>
    <workbookView xWindow="28680" yWindow="-120" windowWidth="29040" windowHeight="15720" xr2:uid="{00000000-000D-0000-FFFF-FFFF00000000}"/>
  </bookViews>
  <sheets>
    <sheet name="Цінова Пропозиція Додаток №3" sheetId="6" r:id="rId1"/>
    <sheet name="Додаток №4. Розподіл" sheetId="8" r:id="rId2"/>
    <sheet name="Додаток №5. Візуальні стандарти" sheetId="9" r:id="rId3"/>
  </sheets>
  <definedNames>
    <definedName name="_xlnm.Print_Area" localSheetId="0">'Цінова Пропозиція Додаток №3'!$A$1:$K$121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7" i="6" l="1"/>
  <c r="K69" i="6"/>
  <c r="K65" i="6"/>
  <c r="K43" i="6"/>
  <c r="K36" i="6"/>
  <c r="K33" i="6"/>
  <c r="K27" i="6"/>
  <c r="K17" i="6"/>
  <c r="K102" i="6" l="1"/>
  <c r="K97" i="6"/>
  <c r="K92" i="6"/>
  <c r="K51" i="6" l="1"/>
  <c r="K87" i="6"/>
  <c r="K80" i="6"/>
  <c r="K58" i="6"/>
  <c r="K49" i="6"/>
  <c r="K54" i="6"/>
  <c r="J106" i="6" l="1"/>
</calcChain>
</file>

<file path=xl/sharedStrings.xml><?xml version="1.0" encoding="utf-8"?>
<sst xmlns="http://schemas.openxmlformats.org/spreadsheetml/2006/main" count="346" uniqueCount="226">
  <si>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</si>
  <si>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</si>
  <si>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</si>
  <si>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</si>
  <si>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</si>
  <si>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</si>
  <si>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</si>
  <si>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</si>
  <si>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</si>
  <si>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Найменування</t>
  </si>
  <si>
    <t>Технічний опис виробів</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</si>
  <si>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</si>
  <si>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погоджуємося з умовами, що Замовник має право самостійно змінювати обсяги закупівлі в залежності від наявного фінансування до підписання договору.</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</si>
  <si>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</si>
  <si>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днів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</si>
  <si>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</si>
  <si>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Подаючи свою пропозицію ми погоджуємося з усіма кваліфікаційними та технічними вимогами, які зазначені в Запиті та Додатках до нього. </t>
  </si>
  <si>
    <t>Пропозиція, яку надає учасник має бути заповнена у всіх відповідних полях та завірена підписом і печаткою.</t>
  </si>
  <si>
    <t xml:space="preserve">              Керівник організації/ФОП:____________________________ ( ____________________) </t>
  </si>
  <si>
    <t xml:space="preserve">                                  МП                                          підпис                                        ПІБ </t>
  </si>
  <si>
    <t>Візуальні стандарти</t>
  </si>
  <si>
    <t>Логотип ТЧХУ</t>
  </si>
  <si>
    <t>Матеріал основної тканини</t>
  </si>
  <si>
    <t>Утеплювач</t>
  </si>
  <si>
    <t>Фурнітура</t>
  </si>
  <si>
    <t>Конструктивні елементи</t>
  </si>
  <si>
    <t>Загальні вимоги до виробу</t>
  </si>
  <si>
    <t>Підтвердити</t>
  </si>
  <si>
    <t>пропозиція учасника 
(ПРОПИСАТИ)</t>
  </si>
  <si>
    <t>Щільність:</t>
  </si>
  <si>
    <t>Колір:</t>
  </si>
  <si>
    <t>Конструктивні елементи:</t>
  </si>
  <si>
    <t>Вимоги до брендування:</t>
  </si>
  <si>
    <t>Основний матеріал:</t>
  </si>
  <si>
    <r>
      <t>Примітка:</t>
    </r>
    <r>
      <rPr>
        <i/>
        <sz val="48"/>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</si>
  <si>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Конструктивні особливості:</t>
  </si>
  <si>
    <r>
      <t xml:space="preserve">Ціна за одиницю, 
</t>
    </r>
    <r>
      <rPr>
        <i/>
        <sz val="48"/>
        <color theme="1"/>
        <rFont val="Times New Roman"/>
        <family val="1"/>
        <charset val="204"/>
      </rPr>
      <t>(з урахуванням всіх податків і зборів)</t>
    </r>
    <r>
      <rPr>
        <b/>
        <sz val="48"/>
        <color theme="1"/>
        <rFont val="Times New Roman"/>
        <family val="1"/>
        <charset val="204"/>
      </rPr>
      <t xml:space="preserve"> *</t>
    </r>
  </si>
  <si>
    <r>
      <t xml:space="preserve">Вартість, 
</t>
    </r>
    <r>
      <rPr>
        <i/>
        <sz val="48"/>
        <color theme="1"/>
        <rFont val="Times New Roman"/>
        <family val="1"/>
        <charset val="204"/>
      </rPr>
      <t>(з урахуванням всіх податків і зборів)</t>
    </r>
    <r>
      <rPr>
        <b/>
        <sz val="48"/>
        <color theme="1"/>
        <rFont val="Times New Roman"/>
        <family val="1"/>
        <charset val="204"/>
      </rPr>
      <t xml:space="preserve"> *</t>
    </r>
  </si>
  <si>
    <t>пропозиція учасника:
(ПРОПИСАТИ)</t>
  </si>
  <si>
    <r>
      <t xml:space="preserve">Умови оплати (пропозиція учасника): __________________ </t>
    </r>
    <r>
      <rPr>
        <b/>
        <i/>
        <sz val="48"/>
        <color rgb="FFFF0000"/>
        <rFont val="Times New Roman"/>
        <family val="1"/>
        <charset val="204"/>
      </rPr>
      <t xml:space="preserve">(обов’язково заповнити!) </t>
    </r>
    <r>
      <rPr>
        <b/>
        <i/>
        <sz val="48"/>
        <rFont val="Times New Roman"/>
        <family val="1"/>
        <charset val="204"/>
      </rPr>
      <t xml:space="preserve">																		</t>
    </r>
  </si>
  <si>
    <t>Тип</t>
  </si>
  <si>
    <t>для використання під час пожежогасіння, аварійно-рятувальних та інших робіт у небезпечних умовах</t>
  </si>
  <si>
    <t>Призначення</t>
  </si>
  <si>
    <t>отвори для шнурків укріплені полуретановими або металевими елементами</t>
  </si>
  <si>
    <t>Розміри</t>
  </si>
  <si>
    <t>Відповідно до стандартної розмірної сітки виробника, з можливістю вибору необхідних розмірів Замовником</t>
  </si>
  <si>
    <t xml:space="preserve">Конструкція: ергономічна, забезпечує комфорт, стабільність стопи та зменшення втоми під час тривалого використання.
Особливості: вологостійкість, термостійкість, захист від ковзання, стійкість до стирання, стійкість до контакту з гарячими поверхнями
Термостійкість: відповідно до вимог EN 15090 для заявленого класу/типу взуття.
Стійкість до полум’я та теплового впливу: відповідно до вимог EN 15090. </t>
  </si>
  <si>
    <t>ФОТО (обов'язково)</t>
  </si>
  <si>
    <t>ВИМОГИ ЩОДО ЯКОСТІ (документи, які необхідно надати)</t>
  </si>
  <si>
    <t>ОВ</t>
  </si>
  <si>
    <t>пара</t>
  </si>
  <si>
    <t>Клас взуття</t>
  </si>
  <si>
    <t>І</t>
  </si>
  <si>
    <r>
      <rPr>
        <b/>
        <sz val="48"/>
        <color theme="1"/>
        <rFont val="Times New Roman"/>
        <family val="1"/>
        <charset val="204"/>
      </rPr>
      <t>Костюм робочий літній (куртка, штани)</t>
    </r>
    <r>
      <rPr>
        <b/>
        <sz val="18"/>
        <color theme="1"/>
        <rFont val="Times New Roman"/>
        <family val="1"/>
        <charset val="204"/>
      </rPr>
      <t xml:space="preserve">
</t>
    </r>
    <r>
      <rPr>
        <b/>
        <sz val="22"/>
        <color theme="1"/>
        <rFont val="Times New Roman"/>
        <family val="1"/>
        <charset val="204"/>
      </rPr>
      <t xml:space="preserve">
</t>
    </r>
    <r>
      <rPr>
        <b/>
        <sz val="18"/>
        <color theme="1"/>
        <rFont val="Times New Roman"/>
        <family val="1"/>
        <charset val="204"/>
      </rPr>
      <t xml:space="preserve">
</t>
    </r>
  </si>
  <si>
    <t>Сезон</t>
  </si>
  <si>
    <t>літній</t>
  </si>
  <si>
    <t>Тканина: змішана тканина.
Склад: 65% (±10%) поліестер, 35% (±10%) бавовна.
Щільність: не менше 250 г/кв.м
Колір: темно-сірий, коричневий або темно-синій</t>
  </si>
  <si>
    <t>Конструкція куртки</t>
  </si>
  <si>
    <t xml:space="preserve">Куртка прямого або напівприталеного крою.
Комір — стоячий, із застібкою до верхньої частини коміра.
Центральна застібка — на блискавку, із захисною планкою.
Передня частина — з накладними нагрудними кишенями з клапанами (не менше 2) та бічними кишенями для рук ( не менше 2).
Рукави — довгі, вільного крою, з можливістю регулювання в нижній частині. 
Нижня частина куртки — подовжена 
Сигнальні елементи — світловідбивна стрічка розташована на грудях та/або інших видимих частинах куртки. </t>
  </si>
  <si>
    <t>Конструкція брюк</t>
  </si>
  <si>
    <t>Брюки прямого або напіввільного крою.
Пояс — зі шлевками для ременя
Передня частина — з бічними кишенями для рук. 
Додаткові функціональні кишені — допускаються на стегнах.
Нижня частина штанин в області колін — посилена додатковим щільним матеріалом.
Сигнальні елементи — сигнальна стрічка розташована в нижній частині штанин  згідно візуалізації</t>
  </si>
  <si>
    <t>Розмірний ряд</t>
  </si>
  <si>
    <t xml:space="preserve">Відповідно до розмірної сітки виробника з можливістю вибору розмірів Замовником. </t>
  </si>
  <si>
    <t>шт</t>
  </si>
  <si>
    <t>Костюм робочий утеплений (куртка, штани)</t>
  </si>
  <si>
    <t>Комплектація та пакування</t>
  </si>
  <si>
    <t>Костюм — 1 комплект (куртка + брюки).
Упаковка — індивідуальний поліетиленовий пакет.</t>
  </si>
  <si>
    <t>пропозиція учасника:
(ЗАЗНАЧИТИ РОЗМІРНУ СІТКУ)</t>
  </si>
  <si>
    <t xml:space="preserve">Особливості куртки: </t>
  </si>
  <si>
    <t>Комір-стійка, застібка на блискавку з планкою, що фіксується кнопками; 
Виріб має мати 4 зовнішні кишені: 2 нагрудні з клапанами і 2 нижні на липучках або кнопках, 1 внутрішня кишеня з лівого боку; 
Рукави посилені додатковим щільним матеріалом в ділянці ліктів для підвищеної зносостійкості; 
Сигнальні елементи — світловідбивна стрічка розташована на грудях та/або інших видимих частинах куртки, а також  в нижній частині штанин  згідно візуалізації</t>
  </si>
  <si>
    <t>Шапка-феска</t>
  </si>
  <si>
    <t>підшоломник трикотажний.</t>
  </si>
  <si>
    <t>для захисту голови та шиї від впливу холоду під час виконання робіт.</t>
  </si>
  <si>
    <t>Матеріал</t>
  </si>
  <si>
    <t>Матеріал — гладкофарбоване подвійне трикотажне полотно
Склад — напіввовна не менше 25% та поліакрилонітрил або інше синтетичне волокно — до 75%.
Щільність тканини — від 500 до 700 г/м².
Колір — темно-сірий, коричневий або темно-синій</t>
  </si>
  <si>
    <t>Форма — із заокругленим верхом та розрізом для очей.
Вид переплетення — ластик 2:1 або еквівалентний за функціональними характеристиками, що забезпечуватиме еластичність, формостійкість та щільне прилягання виробу до голови, захист вух, шиї та потиличної частини, без обмеження огляду через передній розріз.</t>
  </si>
  <si>
    <t>Включають 3 розмірні групи з можливістю вибору розмірів Замовником: 
54–56 — для обхвату голови від 54 до 57 см включно.
58–60 — для обхвату голови від 58 до 60 см включно.
62–64 — для обхвату голови від 61 до 64 см включно.</t>
  </si>
  <si>
    <t>пропозиція учасника:
(ЗАЗНАЧИТИ РОЗМІРИ)</t>
  </si>
  <si>
    <t>Стійкість пофарбування: матеріал виробу повинен забезпечувати стійкість забарвлення до прання та тертя ввідповідно до ДСТУ EN ISO 105-C06:2022 та ДСТУ ISO 105-X12:2009.</t>
  </si>
  <si>
    <t>Кепі робоче</t>
  </si>
  <si>
    <t>Тип виробу</t>
  </si>
  <si>
    <t>робоча кепка на 6 клинів.</t>
  </si>
  <si>
    <t xml:space="preserve">Призначення: </t>
  </si>
  <si>
    <t>спецодяг загального призначення.</t>
  </si>
  <si>
    <t>Матеріал:</t>
  </si>
  <si>
    <t>Матеріал: тканина у складі 65% (±10%) поліестеру та 35% (±10%) бавовни.
Щільність тканини: не менше 200 г/м².
Колір: темно-сірий, коричневий або темно-синій</t>
  </si>
  <si>
    <t xml:space="preserve">Розмір: регульований </t>
  </si>
  <si>
    <t xml:space="preserve">Фурнітура: </t>
  </si>
  <si>
    <t>метал.</t>
  </si>
  <si>
    <r>
      <t xml:space="preserve">Шеврон з комп'ютерною вишивкою логотипу команди ДПО та напису «ДПК», спосіб кріплення - липучка типу Velcro. Розміри виробу - d 50 (±2) мм
</t>
    </r>
    <r>
      <rPr>
        <b/>
        <i/>
        <sz val="36"/>
        <color theme="1"/>
        <rFont val="Times New Roman"/>
        <family val="1"/>
        <charset val="204"/>
      </rPr>
      <t>(макет логотипу надається потенційному переможцю)</t>
    </r>
  </si>
  <si>
    <t>Светр</t>
  </si>
  <si>
    <t>Склад: 30 ± 5 % вовни та 70 ± 5 % поліакрилонітрилу.
Щільність: не менше 490 г/м².
Колір: темно-сірий, коричневий або темно-синій</t>
  </si>
  <si>
    <t xml:space="preserve">на ділянці плечей та ліктях рукавів передбачені підсилювальні накладки кольору основного трикотажного полотна, фігурної форми, виготовлені з тканини для накладок.
Вид переплетення: основне трикотажне полотно типу кулірна гладь або аналог. У зонах манжет рукавів, низу пілочки та спинки застосовується основне трикотажне полотно типу ластик 2 × 2.  </t>
  </si>
  <si>
    <t>Фуфайка літня</t>
  </si>
  <si>
    <t>фуфайка робоча для використання як елемент спеціального одягу загального призначення.</t>
  </si>
  <si>
    <t>Матеріал:  кулірний трикотаж. / трикотаж
Склад тканини: бавовна — не менше 95 %.
Щільність полотна: не менше 180 г/м².
Колір: темно-сірий, коричневий або темно-синій</t>
  </si>
  <si>
    <t>Пілочка та спинка — суцільнокроєні. 
Горловина оброблена обшивкою з основного матеріалу.
Низ виробу та рукавів: оброблений таким чином, щоб забезпечувати зручність експлуатації та збереження форми виробу.</t>
  </si>
  <si>
    <t>Підкасник пожежний</t>
  </si>
  <si>
    <t>протипожежний капюшон для пожежників, призначений для захисту голови та шиї від впливу полум’я, теплового випромінювання та інших небезпечних факторів під час виконання робіт з пожежогасіння.</t>
  </si>
  <si>
    <t>Виготовляється із двох шарів основного матеріалу нефарбованого арамідного трикотажного полотна переплетення ластик 1+1. 
Колір: темно-сірий, коричневий або темно-синій</t>
  </si>
  <si>
    <t>Конструкція:</t>
  </si>
  <si>
    <t>Капюшон повинен забезпечувати захист голови, шиї та частини плечей користувача, бути сумісним із засобами індивідуального захисту, що використовуються пожежниками, та не обмежувати виконання робочих рухів.</t>
  </si>
  <si>
    <t xml:space="preserve">Розміри: </t>
  </si>
  <si>
    <t>Склад: 70% (+-10%) поліестер, 30% (+-10%) бавовна; 
Щільність: не менше 280 г/кв.м
Колір: темно-сірий, коричневий або темно-синій
Підкладка: 100% поліестер;</t>
  </si>
  <si>
    <t>Матеріал: синтетичний нетканий утеплювач на основі поліефірних волокон (типу Hollowfiber, Holofiber, Hollowsoft або еквівалент), призначений для зимового одягу.
Щільність: не менше 200 г/м² для куртки та не менше 150 г/м² для брюк. Допускається зональне утеплення рукавів куртки утеплювачем щільністю не менше 100 г/м² за умови забезпечення належних теплозахисних властивостей виробу.</t>
  </si>
  <si>
    <t>Верх взуття: шкіра хромового дублення
Колір: чорний</t>
  </si>
  <si>
    <t>Підкладка:  зносостійкий, повітропроникний матеріал типу "меш"
Підошва: поліуретан + гума (ПУ-гума)
Протектор підошви: рельєфний 
Захисний підносок: наявний
Устілка:  анатомічна, з амортизаційними властивостями</t>
  </si>
  <si>
    <t>Виріб повинен бути доступний у розмірних групах, що забезпечують належне прилягання та можливість використання користувачами з різними антропометричними параметрами. 
Розміри (обхват голови), см (з можливістю вибору необхідних розмірів Замовником)
54-58 - від 54 до 59 включно 
60-64 - від 60 до 64 включно</t>
  </si>
  <si>
    <t>Матеріал костюму:</t>
  </si>
  <si>
    <t>пропозиція учасника 
(ЗАЗНАЧИТИ РОЗМІРИ)</t>
  </si>
  <si>
    <t>Одяг пожежника захисний</t>
  </si>
  <si>
    <t xml:space="preserve">Костюм виготовляється із таких шарів матеріалів: термостійкого; водотривкого; теплоізоляційного; підкладкового. </t>
  </si>
  <si>
    <t>Характеристики термостійкого шару</t>
  </si>
  <si>
    <t>Характеристики водотривкого шару</t>
  </si>
  <si>
    <t>Характеристики теплоізоляційного шару</t>
  </si>
  <si>
    <t>Характеристики підкладкового шару</t>
  </si>
  <si>
    <t>Тканина з вмістом бавовни – не менше 65%, 
Щільність не менше 150г/м2.</t>
  </si>
  <si>
    <t>Нетканий матеріал щільністю не менше 200г/м2.</t>
  </si>
  <si>
    <t xml:space="preserve">Виготовлений із синтетичних ПУ волокон 
Щільність не менше 50г/м2. </t>
  </si>
  <si>
    <t xml:space="preserve">Бавовняна тканина з вогнезахисним просоченням
Щільність не менше 220 г/м2. </t>
  </si>
  <si>
    <t xml:space="preserve">Конструкція костюма: </t>
  </si>
  <si>
    <t>Костюм складається з куртки з теплоізоляційною нез'ємною підкладкою та напівкомбінезону. 
- наявність захисних накладок з матеріалу термостійкого шару в ділянці ліктів та колін з виточками ; 
- наявність сигнальних смуг зі світловідбивного матеріалу;  
- напівкомбінезон з поясом, який може регулюватися за розміром.</t>
  </si>
  <si>
    <t>можливість одягання виробу без знімання захисного взуття;наявність захисних накладок з матеріалу термостійкого шару в ділянці ліктів та колін з виточками</t>
  </si>
  <si>
    <t>Каска пожежна</t>
  </si>
  <si>
    <t>Рукавички захисні для пожежників</t>
  </si>
  <si>
    <t>Матеріал рукавичок:</t>
  </si>
  <si>
    <t xml:space="preserve"> виготовлений з міцного матеріалу, основою якого є коров'ячий спилок (гатунок АВ). </t>
  </si>
  <si>
    <t xml:space="preserve">Підкладка долонної частини:  </t>
  </si>
  <si>
    <t>термостійкій фліс, підкладка рукавичок бавовняний матеріал з вогнестійкою пропиткою.</t>
  </si>
  <si>
    <t xml:space="preserve">Розмір: </t>
  </si>
  <si>
    <t xml:space="preserve">Особливості: </t>
  </si>
  <si>
    <t>долонна та тильна частини посилені спілком;
всі шви прошиті нитками KEVLAR®.</t>
  </si>
  <si>
    <t>Матеріал каски:</t>
  </si>
  <si>
    <t>ударо- та вогнестійкий полікрбонат (або інший відповідний матеріал). 
Колір червоний або білий.</t>
  </si>
  <si>
    <t xml:space="preserve">Каска  повинна складатися з оболонки, енергопоглинальної та утримувальної систем, захисної лицьової маски, водозахисної пелерини.  
Оболонка каски: суцільна або складена, без внутрішніх ребер. Зовнішня поверхня оболонки повинна бути гладкою, без тріщин і пухирів, не мати отворів, крім передбачених виробником для монтажу енергопоглинальної системи, краї та крайки мають бути затуплені. Каска не повинна мати гострих кінців або виступів частин, що можуть призвести до травмування пожежника.  
Каска не повинна створювати перешкод для носіння пристрою для дихання (повна маска) та повинна забезпечувати змогу її використання з усіма видами спеціального захисного одягу пожежників, в тому числі тепловідбивними та термозахисними костюмами. 
Кріплення захисної лицьової маски не повинно допускати самовільне або випадкове його від’єднання її (маски) від Каски. Кріплення лицьової захисної маски повинно давати змогу однією рукою легко опускати, піднімати або встановлювати її (маску) у вибраному положенні. </t>
  </si>
  <si>
    <t>8, 9, 10, 11</t>
  </si>
  <si>
    <t>Пелерина:</t>
  </si>
  <si>
    <t xml:space="preserve"> виготовлена зі шкіри товщиною не менше 1,5мм. </t>
  </si>
  <si>
    <t>Виконано з вогнезахисного матеріалу товщиною не менше 3 мм. 
Має закривати обличчя та забиратися всередину Каски</t>
  </si>
  <si>
    <t xml:space="preserve">Захисне скло </t>
  </si>
  <si>
    <t>Розмір</t>
  </si>
  <si>
    <t xml:space="preserve">регулюється;
Зміна розмірів в діапазоні від 54 до 64см. </t>
  </si>
  <si>
    <t>Конструктивні вимоги безпеки</t>
  </si>
  <si>
    <t>Каска має бути обладнана підборідним ременем з швидкознімним фастексом. 
Наявність світловідбивних смуг</t>
  </si>
  <si>
    <t xml:space="preserve">Термін служби: </t>
  </si>
  <si>
    <t xml:space="preserve">Середній термін служби не менше 5 років. </t>
  </si>
  <si>
    <t xml:space="preserve">Гарантійний термін експлуатації: </t>
  </si>
  <si>
    <t>18 місяців з моменту введення її в експлуатацію, але не більше 24 місяців з моменту її виготовлення.</t>
  </si>
  <si>
    <t xml:space="preserve">Маркування: </t>
  </si>
  <si>
    <t>Маркування має бути таким, яке користувач може легко побачити без розбирання каски і зняття додаткових елементів. 
Кожна Каска, має бути оснащена видимим чітким і однозначним стійким маркуванням українською мовою (допускається дублювання іншими мовами) з такою інформацією: a) номер і рік видання стандарту, тобто ДСТУ EN 443:2017 або EN 443:2008); b) назва або ідентифікаційні позначка виробника; c) рік виготовлення; d) тип каски; e) модель каски (позначення, надане виробником); 
f) розмір або діапазон розміру (в сантиметрах)</t>
  </si>
  <si>
    <t>Пояс пожежний з карабіном</t>
  </si>
  <si>
    <t>Тип:</t>
  </si>
  <si>
    <t>Пожежний рятувальний пояс (FRB)</t>
  </si>
  <si>
    <t>забезпечення безпеки пожежників під час роботи на висоті;
рятування людей та саморятування пожежників під час гасіння пожеж;
проведення пріоритетних аварійно-рятувальних операцій;
перенесення пожежного інструменту (сокир, карабінів тощо).</t>
  </si>
  <si>
    <t>Вага:</t>
  </si>
  <si>
    <t xml:space="preserve"> не більше 1 кг</t>
  </si>
  <si>
    <t>Ширина пояса:</t>
  </si>
  <si>
    <t xml:space="preserve"> 80-90 мм</t>
  </si>
  <si>
    <t>№ 1 — обхват талії 800-1070 мм;
№ 2 — обхват талії 900-1170 мм;
№ 3 — обхват талії 1050-1320 мм;
№ 4 — обхват талії 1150-1420 мм;</t>
  </si>
  <si>
    <t>Наліпка на коробку (Фінансується Європейським союзом)</t>
  </si>
  <si>
    <t xml:space="preserve">Форма та розмір: </t>
  </si>
  <si>
    <t xml:space="preserve">прямокутна, 100х50 мм </t>
  </si>
  <si>
    <t xml:space="preserve">Матеріал: </t>
  </si>
  <si>
    <t xml:space="preserve">Матеріал та колір: </t>
  </si>
  <si>
    <t>самоклеюча плівка на вініловій основі (типу Oracal або еквівалент з аналогічними характеристиками адгезії), білого кольору</t>
  </si>
  <si>
    <t>Фарбовість:</t>
  </si>
  <si>
    <t xml:space="preserve"> 2+0</t>
  </si>
  <si>
    <t>Макет надається переможцю закупівлі під час укладання договору</t>
  </si>
  <si>
    <t>Наліпка на коробку (За підтримки УЧХ)</t>
  </si>
  <si>
    <t>логотип ТЧХУ та напис під ним: "За підтримки Українського Червоного Хреста"</t>
  </si>
  <si>
    <t>Нанесення:</t>
  </si>
  <si>
    <t>прямокутна, 148х190 мм.</t>
  </si>
  <si>
    <t>прапор ЄС та напис під ним: "Фінансується Європейським Союзом"</t>
  </si>
  <si>
    <t>Листівка зі складом набору</t>
  </si>
  <si>
    <t>Тип виробу:</t>
  </si>
  <si>
    <t xml:space="preserve"> листівка зі складом набору;</t>
  </si>
  <si>
    <t>А4</t>
  </si>
  <si>
    <t>папір офісний;</t>
  </si>
  <si>
    <t>80 г/м2</t>
  </si>
  <si>
    <t>Кожна коробка має містити супровідний пакувальний лист формату А4 із зазначенням повного переліку товарів, що входять до складу відповідного набору.
Макет надається переможцю закупівлі під час укладання договору</t>
  </si>
  <si>
    <t>Коробка</t>
  </si>
  <si>
    <t>Біла коробка чотириклапанна з п’ятишарового гофрокартону</t>
  </si>
  <si>
    <t xml:space="preserve">Щільність: </t>
  </si>
  <si>
    <t>580 г/м2 ;</t>
  </si>
  <si>
    <t xml:space="preserve">Розмір коробки: </t>
  </si>
  <si>
    <t xml:space="preserve">підбирається відповідно до наповнення набору. </t>
  </si>
  <si>
    <t>Усі одиниці товару, за винятком пожежної каски, повинні бути індивідуально упаковані в поліетиленову плівку та складені в одну коробку відповідно до складу набору. Пожежна каска має бути упакована в оригінальну заводську упаковку виробника, що забезпечує її захист від механічних пошкоджень та деформації.</t>
  </si>
  <si>
    <t>Комплектація та пакування:</t>
  </si>
  <si>
    <t>паспорт, інструкція з експлуатації та індивідуальна сумку для зберігання;
Пожежна каска має бути упакована в оригінальну заводську упаковку виробника</t>
  </si>
  <si>
    <r>
      <t>Кожен пояс упакований в стретч-плівку.
До кожного поясу додається</t>
    </r>
    <r>
      <rPr>
        <b/>
        <i/>
        <sz val="36"/>
        <color theme="1"/>
        <rFont val="Times New Roman"/>
        <family val="1"/>
        <charset val="204"/>
      </rPr>
      <t xml:space="preserve"> карабін</t>
    </r>
    <r>
      <rPr>
        <i/>
        <sz val="36"/>
        <color theme="1"/>
        <rFont val="Times New Roman"/>
        <family val="1"/>
        <charset val="204"/>
      </rPr>
      <t xml:space="preserve">, </t>
    </r>
    <r>
      <rPr>
        <b/>
        <i/>
        <sz val="36"/>
        <color theme="1"/>
        <rFont val="Times New Roman"/>
        <family val="1"/>
        <charset val="204"/>
      </rPr>
      <t>індивідуальний паспорт,</t>
    </r>
    <r>
      <rPr>
        <i/>
        <sz val="36"/>
        <color theme="1"/>
        <rFont val="Times New Roman"/>
        <family val="1"/>
        <charset val="204"/>
      </rPr>
      <t xml:space="preserve"> в якому зазначається заводський номер пояса, а також </t>
    </r>
    <r>
      <rPr>
        <b/>
        <i/>
        <sz val="36"/>
        <color theme="1"/>
        <rFont val="Times New Roman"/>
        <family val="1"/>
        <charset val="204"/>
      </rPr>
      <t>картка реєстрації випробувань</t>
    </r>
    <r>
      <rPr>
        <i/>
        <sz val="36"/>
        <color theme="1"/>
        <rFont val="Times New Roman"/>
        <family val="1"/>
        <charset val="204"/>
      </rPr>
      <t xml:space="preserve"> ПРР-А відповідно до ДСТУ 4262:2003 «Пожежно-рятувальні пояси. Загальні технічні вимоги та методи випробувань»</t>
    </r>
  </si>
  <si>
    <t xml:space="preserve">Кожен пояс повинен бути маркований наступною інформацією: торгова марка 
або назва виробника, код пояса, особистий серійний номер, місяць і рік виготовлення, а також інша інформація відповідно до постанови  Кабінету Міністрів України № 771 від 21 серпня 2019 року та ДСТУ 4262:2003, «Пожежно-рятувальні пояси. Загальні технічні вимоги та методи випробувань» ПРР-А. </t>
  </si>
  <si>
    <t xml:space="preserve">Увага! Додаткові вимоги </t>
  </si>
  <si>
    <t>Пропозиція УЧАСНИКА
Учасник зобов’язаний надати повний і достовірний опис кожної запропонованої характеристики</t>
  </si>
  <si>
    <r>
      <t>1. Вартість доставки, розвантаження та завантаження товару, пакування, маркування та брендування мають бути включеними у вартість набору.</t>
    </r>
    <r>
      <rPr>
        <sz val="36"/>
        <color rgb="FFFF0000"/>
        <rFont val="Times New Roman"/>
        <family val="1"/>
        <charset val="204"/>
      </rPr>
      <t xml:space="preserve">
</t>
    </r>
    <r>
      <rPr>
        <sz val="36"/>
        <color theme="1"/>
        <rFont val="Times New Roman"/>
        <family val="1"/>
        <charset val="204"/>
      </rPr>
      <t xml:space="preserve">2. При поданні цінової пропозиції Учасник не може обмежуватися формулюваннями "відповідає вимогам", "згідно ТЗ" або аналогічними. У колонці "Пропозиція учасника" повинні бути зазначені фактичні характеристики запропонованого товару.
3. Учасник у складі пропозиції повинен надати фотографії запропонованого товару
4. Усі одиниці товару, за винятком пожежної каски, повинні бути індивідуально упаковані в поліетиленову плівку та складені в одну коробку відповідно до складу набору. Пожежна каска має бути упакована в оригінальну заводську упаковку виробника, що забезпечує її захист від механічних пошкоджень та деформації.
5. Після надання Розмірної сітки виробництва переможця (включно з ростовкою) ТЧХУ зробить уточнення розмірів та кількість.
6. Переможець тендеру зобов'язаний поставити продукцію у відповідності до поданої ним цінової пропозиції без внесення додаткових змін. У разі виникнення будь-яких змін щодо складу набору (зміни ТМ та інше), обов'язково повідомити про це ініціатора закупівлі. 
7.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r>
  </si>
  <si>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ціновому запиті.	
 ** Закупівля відбувається одним лотом</t>
  </si>
  <si>
    <r>
      <t xml:space="preserve">Термін доставки з моменту укладення договору: __________________ </t>
    </r>
    <r>
      <rPr>
        <b/>
        <i/>
        <sz val="48"/>
        <color rgb="FFFF0000"/>
        <rFont val="Times New Roman"/>
        <family val="1"/>
        <charset val="204"/>
      </rPr>
      <t xml:space="preserve">(календарні дні, обов’язково заповнити!) </t>
    </r>
    <r>
      <rPr>
        <b/>
        <i/>
        <sz val="48"/>
        <rFont val="Times New Roman"/>
        <family val="1"/>
        <charset val="204"/>
      </rPr>
      <t xml:space="preserve">																		</t>
    </r>
  </si>
  <si>
    <r>
      <t xml:space="preserve">Ми погоджуємось, що всі витрати, пов’язані з </t>
    </r>
    <r>
      <rPr>
        <b/>
        <sz val="48"/>
        <rFont val="Times New Roman"/>
        <family val="1"/>
        <charset val="204"/>
      </rPr>
      <t>доставкою товару, завантажувально-розвантажувальними роботами</t>
    </r>
    <r>
      <rPr>
        <sz val="48"/>
        <rFont val="Times New Roman"/>
        <family val="1"/>
        <charset val="204"/>
      </rPr>
      <t xml:space="preserve"> здійснюються за рахунок Постачальника за надресами, визначеними у Додатку №3. </t>
    </r>
  </si>
  <si>
    <t>К-ть в 1 наборі</t>
  </si>
  <si>
    <t>Всього вартість 1 набору, грн*</t>
  </si>
  <si>
    <t>Всього вартість 130 наборів, грн*</t>
  </si>
  <si>
    <t>1. Копія сертифікату про експертизу зразка, завірена належним чином, на відповідність вимогам Технічного регламенту засобів  індивідуального захисту постанови Кабінету Міністрів України від 21 серпня 2019 р. № 771 “Про затвердження Технічного регламенту засобів індивідуального захисту” та державним стандартам України a) ДСТУ EN 531:2005
2. Декларація про відповідність засобу індивідуального захисту вимогам Технічного регламенту засобів  індивідуального захисту постанови Кабінету Міністрів України від 21 серпня 2019 р. № 771 “Про затвердження Технічного регламенту засобів індивідуального захисту” та державним стандартам України a) ДСТУ EN 531 :2005;
3. Протокол випробувань на тканину термостійкого шару на відповідність вимогам Характеристики тканини термостійкого шару;
4. Паспорт якості товару від виробника з зазначенням відповідного (-их) ДСТУ.</t>
  </si>
  <si>
    <t>4.1. Копія сертифікату про експертизу зразка, завірена належним чином, на відповідність:
a) ДСТУ EN 420:2003 + A1:2009 – Захисні рукавички – Загальні вимоги і методи випробувань;
b) Спритність відповідно до ДСТУ EN ISO 21420:2020 – рівень ефективності 4 (значення від 1 до 5);
c) ДСТУ EN 388:2016 (3133) – Захисні рукавички від механічних травм;
d) ДСТУ EN 407:2004 (413x4x) – Захисні рукавички від термічних травм, полум'я, бризок розплавленого металу.
4.2.  Паспорт якості товару від виробника з зазначенням відповідного (-их) ДСТУ.</t>
  </si>
  <si>
    <t xml:space="preserve">1. Копія сертифікату про експертизу зразка, завірена належним чином, на відповідність вимогам Технічного регламенту засобів індивідуального захисту постанови Кабінету Міністрів України від 21 серпня 2019 р. № 771 “Про затвердження Технічного регламенту засобів індивідуального захисту”;
2. Копія сертифікату про експертизу зразка, завірена належним чином, на відповідність ДСТУ EN 443:2017 «Засоби індивідуального захисту голови. Каски пожежні» (EN 443:2008, IDT) тип В); 
3. Декларація про відповідність згідно з додатком до постанови Кабінету Міністрів України від 21 серпня 2019 р. № 771 “Про затвердження Технічного регламенту засобів індивідуального захисту” (Модуль С2), яка повинна містити посилання на Сертифікат експертизи зразка, завірена належним чином учасником та з обов’язковим зазначенням типу каски B; 
4. Технічний опис, який повинен містити детальний опис моделі з врахуванням Технічних вимог, зображення виробу та всіх конструктивних елементів; 
5. Паспорт якості товару з зазначенням відповідного (-их) ДСТУ. </t>
  </si>
  <si>
    <t>1. Копія сертифікату / декларації про експертизу зразка, завірена належним чином, на відповідність вимогам ДСТУ EN 13911:2015 «Захисний одяг для пожежників. Вимоги та методи випробування протипожежних капюшонів для пожежників» (EN 13911:2004, IDT).
2. Декларація про відповідність засобу індивідуального захисту вимогам Технічного регламенту засобів  індивідуального захисту постанови Кабінету Міністрів України від 21 серпня 2019 р. № 771 “Про затвердження Технічного регламенту засобів індивідуального захисту”, з проходженням передбаченої процедури оцінки відповідності відповідно до категорії ризику.</t>
  </si>
  <si>
    <r>
      <t>(Назва Учасника), надає свою фінансову пропозицію щодо участі у закупівлі</t>
    </r>
    <r>
      <rPr>
        <b/>
        <i/>
        <sz val="48"/>
        <rFont val="Times New Roman"/>
        <family val="1"/>
        <charset val="204"/>
      </rPr>
      <t xml:space="preserve"> наборів захисного пожежного одягу для добровільних пожежних команд</t>
    </r>
    <r>
      <rPr>
        <b/>
        <i/>
        <sz val="48"/>
        <color theme="1"/>
        <rFont val="Times New Roman"/>
        <family val="1"/>
        <charset val="204"/>
      </rPr>
      <t>.</t>
    </r>
  </si>
  <si>
    <t xml:space="preserve">Додаток №3 до Запиту </t>
  </si>
  <si>
    <t>"Затверджую"</t>
  </si>
  <si>
    <t>Генеральний директор НК ТЧХУ</t>
  </si>
  <si>
    <t>__________________Доценко.М.І.</t>
  </si>
  <si>
    <t>___________  дата затвердження</t>
  </si>
  <si>
    <t>Додаток №5 до Запиту</t>
  </si>
  <si>
    <t xml:space="preserve">Розподіл продукції </t>
  </si>
  <si>
    <t>№п/н / No.</t>
  </si>
  <si>
    <t>Населенний пункт/місто</t>
  </si>
  <si>
    <t xml:space="preserve">Кількість наборів                              </t>
  </si>
  <si>
    <t>м. Миколаїв</t>
  </si>
  <si>
    <t>м. Запоріжжя</t>
  </si>
  <si>
    <t>м. Харків</t>
  </si>
  <si>
    <t>м. Суми</t>
  </si>
  <si>
    <t>*Точна адреса буде надана переможцю закупівлі під час підписання договору.</t>
  </si>
  <si>
    <t>Додаток №3 до Запиту</t>
  </si>
  <si>
    <t>Учасник має підтвердити якість товару шляхом надання одного або декількох документів, а саме: 
- сертифікат відповідності, та/або
- висновок державної санітарно-епідеміологічної експертизи, та/або
- декларація виробника про відповідність / паспорт якості / якісне посвідчення виробника, що підтверджує характеристики запропонованого товару</t>
  </si>
  <si>
    <r>
      <t xml:space="preserve">
</t>
    </r>
    <r>
      <rPr>
        <b/>
        <sz val="48"/>
        <color theme="1"/>
        <rFont val="Times New Roman"/>
        <family val="1"/>
        <charset val="204"/>
      </rPr>
      <t xml:space="preserve">Взуття робоче пожежника
</t>
    </r>
    <r>
      <rPr>
        <b/>
        <sz val="24"/>
        <color theme="1"/>
        <rFont val="Times New Roman"/>
        <family val="1"/>
        <charset val="204"/>
      </rPr>
      <t xml:space="preserve">
</t>
    </r>
    <r>
      <rPr>
        <i/>
        <sz val="24"/>
        <color theme="1"/>
        <rFont val="Times New Roman"/>
        <family val="1"/>
        <charset val="204"/>
      </rPr>
      <t xml:space="preserve">
</t>
    </r>
    <r>
      <rPr>
        <b/>
        <sz val="24"/>
        <color theme="1"/>
        <rFont val="Times New Roman"/>
        <family val="1"/>
        <charset val="204"/>
      </rPr>
      <t xml:space="preserve">
</t>
    </r>
  </si>
  <si>
    <t>взуття робоче пожежника</t>
  </si>
  <si>
    <t>Учасник має підтвердити якість товару шляхом надання одного або декількох документів, а саме: 
- сертифікат відповідності, та або 
- висновок державної санітарно-епідеміологічної експертизи, та/або
 - декларація виробника про відповідність / паспорт якості / якісне посвідчення виробника, що підтверджує характеристики запропонованого товару</t>
  </si>
  <si>
    <t>1. Копія сертифікату про експертизу зразка, завірена належним чином, на відповідність вимогам Технічного регламенту засобів індивідуального захисту постанови Кабінету Міністрів України від 21 серпня 2019 р. № 771 “Про затвердження Технічного регламенту засобів індивідуального захисту” та державним стандартам України  
2. Копія сертифікату / декларації, завірена належним чином, на відповідність ДСТУ 4262:2003 «Пожежно-рятувальні пояси. Загальні технічні вимоги та методи випробувань»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</si>
</sst>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55" x14ac:knownFonts="1">
    <font>
      <sz val="11"/>
      <color theme="1"/>
      <name val="Calibri"/>
      <family val="2"/>
      <scheme val="minor"/>
    </font>
    <font>
      <sz val="12"/>
      <color theme="1"/>
      <name val="Times New Roman"/>
      <family val="1"/>
      <charset val="204"/>
    </font>
    <font>
      <i/>
      <sz val="12"/>
      <color theme="1"/>
      <name val="Times New Roman"/>
      <family val="1"/>
      <charset val="204"/>
    </font>
    <font>
      <sz val="11"/>
      <color theme="1"/>
      <name val="Times New Roman"/>
      <family val="1"/>
      <charset val="204"/>
    </font>
    <font>
      <sz val="8"/>
      <name val="Calibri"/>
      <family val="2"/>
      <scheme val="minor"/>
    </font>
    <font>
      <sz val="22"/>
      <color theme="1"/>
      <name val="Times New Roman"/>
      <family val="1"/>
      <charset val="204"/>
    </font>
    <font>
      <b/>
      <sz val="22"/>
      <color theme="1"/>
      <name val="Times New Roman"/>
      <family val="1"/>
      <charset val="204"/>
    </font>
    <font>
      <b/>
      <sz val="20"/>
      <color theme="1"/>
      <name val="Times New Roman"/>
      <family val="1"/>
      <charset val="204"/>
    </font>
    <font>
      <sz val="12"/>
      <color rgb="FF000000"/>
      <name val="Times New Roman"/>
      <family val="1"/>
      <charset val="204"/>
    </font>
    <font>
      <sz val="11"/>
      <color theme="1"/>
      <name val="Calibri"/>
      <family val="2"/>
      <scheme val="minor"/>
    </font>
    <font>
      <b/>
      <sz val="18"/>
      <color theme="1"/>
      <name val="Times New Roman"/>
      <family val="1"/>
      <charset val="204"/>
    </font>
    <font>
      <b/>
      <sz val="11"/>
      <color theme="1"/>
      <name val="Times New Roman"/>
      <family val="1"/>
      <charset val="204"/>
    </font>
    <font>
      <b/>
      <sz val="14"/>
      <color theme="1"/>
      <name val="Times New Roman"/>
      <family val="1"/>
      <charset val="204"/>
    </font>
    <font>
      <b/>
      <sz val="36"/>
      <color theme="1"/>
      <name val="Times New Roman"/>
      <family val="1"/>
      <charset val="204"/>
    </font>
    <font>
      <sz val="12"/>
      <name val="Times New Roman"/>
      <family val="1"/>
      <charset val="204"/>
    </font>
    <font>
      <sz val="12"/>
      <color theme="1"/>
      <name val="Calibri"/>
      <family val="2"/>
      <scheme val="minor"/>
    </font>
    <font>
      <b/>
      <sz val="12"/>
      <color rgb="FF000000"/>
      <name val="Times New Roman"/>
      <family val="1"/>
      <charset val="204"/>
    </font>
    <font>
      <b/>
      <sz val="24"/>
      <color theme="1"/>
      <name val="Times New Roman"/>
      <family val="1"/>
      <charset val="204"/>
    </font>
    <font>
      <i/>
      <sz val="24"/>
      <color theme="1"/>
      <name val="Times New Roman"/>
      <family val="1"/>
      <charset val="204"/>
    </font>
    <font>
      <b/>
      <i/>
      <sz val="36"/>
      <color theme="1"/>
      <name val="Times New Roman"/>
      <family val="1"/>
      <charset val="204"/>
    </font>
    <font>
      <b/>
      <sz val="48"/>
      <color theme="1"/>
      <name val="Times New Roman"/>
      <family val="1"/>
      <charset val="204"/>
    </font>
    <font>
      <i/>
      <sz val="36"/>
      <color theme="1"/>
      <name val="Times New Roman"/>
      <family val="1"/>
      <charset val="204"/>
    </font>
    <font>
      <b/>
      <i/>
      <sz val="36"/>
      <color rgb="FFFF0000"/>
      <name val="Times New Roman"/>
      <family val="1"/>
      <charset val="204"/>
    </font>
    <font>
      <sz val="36"/>
      <name val="Times New Roman"/>
      <family val="1"/>
      <charset val="204"/>
    </font>
    <font>
      <sz val="26"/>
      <color theme="1"/>
      <name val="Times New Roman"/>
      <family val="1"/>
      <charset val="204"/>
    </font>
    <font>
      <sz val="26"/>
      <color theme="1"/>
      <name val="Calibri"/>
      <family val="2"/>
      <scheme val="minor"/>
    </font>
    <font>
      <sz val="48"/>
      <color theme="1"/>
      <name val="Times New Roman"/>
      <family val="1"/>
      <charset val="204"/>
    </font>
    <font>
      <i/>
      <sz val="48"/>
      <color theme="1"/>
      <name val="Times New Roman"/>
      <family val="1"/>
      <charset val="204"/>
    </font>
    <font>
      <i/>
      <sz val="31"/>
      <color theme="1"/>
      <name val="Times New Roman"/>
      <family val="1"/>
      <charset val="204"/>
    </font>
    <font>
      <i/>
      <sz val="26"/>
      <color rgb="FFFF0000"/>
      <name val="Times New Roman"/>
      <family val="1"/>
      <charset val="204"/>
    </font>
    <font>
      <b/>
      <i/>
      <sz val="48"/>
      <color theme="1"/>
      <name val="Times New Roman"/>
      <family val="1"/>
      <charset val="204"/>
    </font>
    <font>
      <b/>
      <i/>
      <sz val="31"/>
      <color rgb="FFFF0000"/>
      <name val="Times New Roman"/>
      <family val="1"/>
      <charset val="204"/>
    </font>
    <font>
      <b/>
      <i/>
      <sz val="32"/>
      <color rgb="FFFF0000"/>
      <name val="Times New Roman"/>
      <family val="1"/>
      <charset val="204"/>
    </font>
    <font>
      <b/>
      <i/>
      <sz val="48"/>
      <name val="Times New Roman"/>
      <family val="1"/>
      <charset val="204"/>
    </font>
    <font>
      <b/>
      <i/>
      <sz val="48"/>
      <color rgb="FFFF0000"/>
      <name val="Times New Roman"/>
      <family val="1"/>
      <charset val="204"/>
    </font>
    <font>
      <sz val="48"/>
      <name val="Times New Roman"/>
      <family val="1"/>
      <charset val="204"/>
    </font>
    <font>
      <b/>
      <sz val="48"/>
      <name val="Times New Roman"/>
      <family val="1"/>
      <charset val="204"/>
    </font>
    <font>
      <b/>
      <sz val="48"/>
      <color rgb="FF000000"/>
      <name val="Times New Roman"/>
      <family val="1"/>
      <charset val="204"/>
    </font>
    <font>
      <sz val="48"/>
      <color theme="1"/>
      <name val="Calibri"/>
      <family val="2"/>
      <scheme val="minor"/>
    </font>
    <font>
      <sz val="48"/>
      <color rgb="FF000000"/>
      <name val="Times New Roman"/>
      <family val="1"/>
      <charset val="204"/>
    </font>
    <font>
      <b/>
      <sz val="72"/>
      <color theme="1"/>
      <name val="Times New Roman"/>
      <family val="1"/>
      <charset val="204"/>
    </font>
    <font>
      <b/>
      <sz val="55"/>
      <color theme="1"/>
      <name val="Times New Roman"/>
      <family val="1"/>
      <charset val="204"/>
    </font>
    <font>
      <i/>
      <sz val="48"/>
      <name val="Times New Roman"/>
      <family val="1"/>
      <charset val="204"/>
    </font>
    <font>
      <b/>
      <sz val="20"/>
      <name val="Times New Roman"/>
      <family val="1"/>
      <charset val="204"/>
    </font>
    <font>
      <i/>
      <sz val="16"/>
      <color theme="1"/>
      <name val="Times New Roman"/>
      <family val="1"/>
      <charset val="204"/>
    </font>
    <font>
      <sz val="36"/>
      <color theme="1"/>
      <name val="Times New Roman"/>
      <family val="1"/>
      <charset val="204"/>
    </font>
    <font>
      <sz val="36"/>
      <color rgb="FFFF0000"/>
      <name val="Times New Roman"/>
      <family val="1"/>
      <charset val="204"/>
    </font>
    <font>
      <i/>
      <sz val="11"/>
      <color theme="1"/>
      <name val="Times New Roman"/>
      <family val="1"/>
      <charset val="204"/>
    </font>
    <font>
      <sz val="14"/>
      <color theme="1"/>
      <name val="Times New Roman"/>
      <family val="1"/>
      <charset val="204"/>
    </font>
    <font>
      <b/>
      <sz val="11"/>
      <color indexed="8"/>
      <name val="Times New Roman"/>
      <family val="1"/>
      <charset val="204"/>
    </font>
    <font>
      <b/>
      <sz val="11"/>
      <name val="Times New Roman"/>
      <family val="1"/>
      <charset val="204"/>
    </font>
    <font>
      <b/>
      <sz val="14"/>
      <color rgb="FF000000"/>
      <name val="Times New Roman"/>
      <family val="1"/>
      <charset val="204"/>
    </font>
    <font>
      <b/>
      <u/>
      <sz val="11"/>
      <color theme="1"/>
      <name val="Times New Roman"/>
      <family val="1"/>
      <charset val="204"/>
    </font>
    <font>
      <b/>
      <u/>
      <sz val="12"/>
      <color theme="1"/>
      <name val="Times New Roman"/>
      <family val="1"/>
      <charset val="204"/>
    </font>
    <font>
      <b/>
      <sz val="30"/>
      <color theme="1"/>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7C80"/>
        <bgColor indexed="64"/>
      </patternFill>
    </fill>
    <fill>
      <patternFill patternType="solid">
        <fgColor theme="0" tint="-4.9989318521683403E-2"/>
        <bgColor indexed="64"/>
      </patternFill>
    </fill>
    <fill>
      <patternFill patternType="solid">
        <fgColor theme="2" tint="-9.9978637043366805E-2"/>
        <bgColor indexed="64"/>
      </patternFill>
    </fill>
  </fills>
  <borders count="59">
    <border>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auto="1"/>
      </right>
      <top style="thin">
        <color indexed="64"/>
      </top>
      <bottom style="thin">
        <color auto="1"/>
      </bottom>
      <diagonal/>
    </border>
    <border>
      <left/>
      <right style="thin">
        <color auto="1"/>
      </right>
      <top style="medium">
        <color indexed="64"/>
      </top>
      <bottom style="thin">
        <color auto="1"/>
      </bottom>
      <diagonal/>
    </border>
    <border>
      <left/>
      <right style="thin">
        <color auto="1"/>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auto="1"/>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292">
    <xf numFmtId="0" fontId="0" fillId="0" borderId="0" xfId="0"/>
    <xf numFmtId="0" fontId="8" fillId="0" borderId="0" xfId="0" applyFont="1"/>
    <xf numFmtId="0" fontId="5" fillId="0" borderId="0" xfId="0" applyFont="1"/>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top" wrapText="1"/>
    </xf>
    <xf numFmtId="4" fontId="1" fillId="0" borderId="0" xfId="0" applyNumberFormat="1" applyFont="1"/>
    <xf numFmtId="0" fontId="15" fillId="0" borderId="0" xfId="0" applyFont="1"/>
    <xf numFmtId="0" fontId="14" fillId="0" borderId="0" xfId="0" applyFont="1" applyAlignment="1">
      <alignment vertical="center"/>
    </xf>
    <xf numFmtId="0" fontId="8" fillId="0" borderId="0" xfId="0" applyFont="1" applyAlignment="1">
      <alignment horizontal="center"/>
    </xf>
    <xf numFmtId="0" fontId="16" fillId="0" borderId="0" xfId="0" applyFont="1" applyAlignment="1">
      <alignment vertical="center" wrapText="1"/>
    </xf>
    <xf numFmtId="0" fontId="14" fillId="0" borderId="0" xfId="0" applyFont="1" applyAlignment="1">
      <alignment horizontal="left" vertical="top"/>
    </xf>
    <xf numFmtId="0" fontId="23" fillId="0" borderId="0" xfId="0" applyFont="1"/>
    <xf numFmtId="0" fontId="15" fillId="0" borderId="0" xfId="0" applyFont="1" applyAlignment="1">
      <alignment vertical="center"/>
    </xf>
    <xf numFmtId="0" fontId="1" fillId="0" borderId="0" xfId="0" applyFont="1" applyAlignment="1">
      <alignment vertical="center"/>
    </xf>
    <xf numFmtId="0" fontId="8" fillId="0" borderId="0" xfId="0" applyFont="1" applyAlignment="1">
      <alignment vertical="center"/>
    </xf>
    <xf numFmtId="0" fontId="25"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8" fillId="0" borderId="22" xfId="0" applyFont="1" applyBorder="1" applyAlignment="1">
      <alignment horizontal="left" vertical="center" wrapText="1"/>
    </xf>
    <xf numFmtId="0" fontId="28" fillId="0" borderId="22" xfId="0" applyFont="1" applyBorder="1" applyAlignment="1">
      <alignment vertical="center" wrapText="1"/>
    </xf>
    <xf numFmtId="0" fontId="29" fillId="0" borderId="22" xfId="0" applyFont="1" applyBorder="1" applyAlignment="1">
      <alignment vertical="center" wrapText="1"/>
    </xf>
    <xf numFmtId="0" fontId="7" fillId="5" borderId="40"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13" fillId="0" borderId="16" xfId="0" applyFont="1" applyBorder="1" applyAlignment="1">
      <alignment horizontal="right" vertical="center" wrapText="1"/>
    </xf>
    <xf numFmtId="0" fontId="13" fillId="0" borderId="18" xfId="0" applyFont="1" applyBorder="1" applyAlignment="1">
      <alignment horizontal="right" vertical="center" wrapText="1"/>
    </xf>
    <xf numFmtId="0" fontId="13" fillId="0" borderId="42" xfId="0" applyFont="1" applyBorder="1" applyAlignment="1">
      <alignment horizontal="right" vertical="center" wrapText="1"/>
    </xf>
    <xf numFmtId="0" fontId="32" fillId="5" borderId="32" xfId="0" applyFont="1" applyFill="1" applyBorder="1" applyAlignment="1">
      <alignment horizontal="center" vertical="center" wrapText="1"/>
    </xf>
    <xf numFmtId="0" fontId="13" fillId="0" borderId="18" xfId="0" applyFont="1" applyBorder="1" applyAlignment="1">
      <alignment horizontal="right" vertical="center"/>
    </xf>
    <xf numFmtId="0" fontId="21" fillId="0" borderId="13" xfId="0" applyFont="1" applyBorder="1" applyAlignment="1">
      <alignment horizontal="left" vertical="center" wrapText="1"/>
    </xf>
    <xf numFmtId="0" fontId="21" fillId="0" borderId="43" xfId="0" applyFont="1" applyBorder="1" applyAlignment="1">
      <alignment vertical="center" wrapText="1"/>
    </xf>
    <xf numFmtId="0" fontId="27" fillId="0" borderId="0" xfId="0" applyFont="1" applyAlignment="1">
      <alignment vertical="top" wrapText="1"/>
    </xf>
    <xf numFmtId="0" fontId="35" fillId="0" borderId="0" xfId="0" applyFont="1"/>
    <xf numFmtId="0" fontId="38" fillId="0" borderId="0" xfId="0" applyFont="1"/>
    <xf numFmtId="0" fontId="35" fillId="0" borderId="0" xfId="0" applyFont="1" applyAlignment="1">
      <alignment vertical="center" wrapText="1"/>
    </xf>
    <xf numFmtId="0" fontId="38" fillId="0" borderId="0" xfId="0" applyFont="1" applyAlignment="1">
      <alignment vertical="center"/>
    </xf>
    <xf numFmtId="0" fontId="26" fillId="0" borderId="0" xfId="0" applyFont="1" applyAlignment="1">
      <alignment horizontal="left" vertical="center"/>
    </xf>
    <xf numFmtId="0" fontId="39" fillId="0" borderId="0" xfId="0" applyFont="1" applyAlignment="1">
      <alignment vertical="center"/>
    </xf>
    <xf numFmtId="0" fontId="20" fillId="0" borderId="0" xfId="0" applyFont="1" applyAlignment="1">
      <alignment horizontal="left" vertical="center"/>
    </xf>
    <xf numFmtId="0" fontId="39" fillId="0" borderId="0" xfId="0" applyFont="1" applyAlignment="1">
      <alignment horizontal="center"/>
    </xf>
    <xf numFmtId="0" fontId="26" fillId="0" borderId="0" xfId="0" applyFont="1" applyAlignment="1">
      <alignment horizontal="center"/>
    </xf>
    <xf numFmtId="0" fontId="37" fillId="0" borderId="0" xfId="0" applyFont="1" applyAlignment="1">
      <alignment vertical="center" wrapText="1"/>
    </xf>
    <xf numFmtId="0" fontId="35" fillId="0" borderId="0" xfId="0" applyFont="1" applyAlignment="1">
      <alignment horizontal="left" vertical="top"/>
    </xf>
    <xf numFmtId="4" fontId="39" fillId="0" borderId="0" xfId="0" applyNumberFormat="1" applyFont="1" applyAlignment="1">
      <alignment horizontal="right"/>
    </xf>
    <xf numFmtId="0" fontId="39" fillId="0" borderId="0" xfId="0" applyFont="1"/>
    <xf numFmtId="0" fontId="26" fillId="0" borderId="0" xfId="0" applyFont="1"/>
    <xf numFmtId="0" fontId="39" fillId="0" borderId="0" xfId="0" applyFont="1" applyAlignment="1">
      <alignment horizontal="left" vertical="center"/>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2" fillId="5" borderId="47"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21" fillId="0" borderId="11" xfId="0" applyFont="1" applyBorder="1" applyAlignment="1">
      <alignment horizontal="left" vertical="center" wrapText="1"/>
    </xf>
    <xf numFmtId="0" fontId="21" fillId="0" borderId="43" xfId="0" applyFont="1" applyBorder="1" applyAlignment="1">
      <alignment horizontal="left" vertical="center" wrapText="1"/>
    </xf>
    <xf numFmtId="0" fontId="22" fillId="5" borderId="51" xfId="0" applyFont="1" applyFill="1" applyBorder="1" applyAlignment="1">
      <alignment horizontal="center" vertical="center" wrapText="1"/>
    </xf>
    <xf numFmtId="0" fontId="21" fillId="0" borderId="24" xfId="0" applyFont="1" applyBorder="1" applyAlignment="1">
      <alignment horizontal="left" vertical="center" wrapText="1"/>
    </xf>
    <xf numFmtId="0" fontId="21" fillId="0" borderId="20" xfId="0" applyFont="1" applyBorder="1" applyAlignment="1">
      <alignment horizontal="left" vertical="center" wrapText="1"/>
    </xf>
    <xf numFmtId="0" fontId="22" fillId="5" borderId="31" xfId="0" applyFont="1" applyFill="1" applyBorder="1" applyAlignment="1">
      <alignment horizontal="center" vertical="center" wrapText="1"/>
    </xf>
    <xf numFmtId="0" fontId="22" fillId="5" borderId="32" xfId="0" applyFont="1" applyFill="1" applyBorder="1" applyAlignment="1">
      <alignment horizontal="center" vertical="center" wrapText="1"/>
    </xf>
    <xf numFmtId="1" fontId="30" fillId="4" borderId="22" xfId="0" applyNumberFormat="1" applyFont="1" applyFill="1" applyBorder="1" applyAlignment="1">
      <alignment horizontal="center" vertical="center" wrapText="1"/>
    </xf>
    <xf numFmtId="0" fontId="13" fillId="0" borderId="37" xfId="0" applyFont="1" applyBorder="1" applyAlignment="1">
      <alignment horizontal="right" vertical="center" wrapText="1"/>
    </xf>
    <xf numFmtId="0" fontId="27" fillId="0" borderId="23" xfId="0" applyFont="1" applyBorder="1" applyAlignment="1">
      <alignment horizontal="center" vertical="center" wrapText="1"/>
    </xf>
    <xf numFmtId="0" fontId="13" fillId="0" borderId="17" xfId="0" applyFont="1" applyBorder="1" applyAlignment="1">
      <alignment horizontal="right" vertical="center" wrapText="1"/>
    </xf>
    <xf numFmtId="0" fontId="13" fillId="0" borderId="44" xfId="0" applyFont="1" applyBorder="1" applyAlignment="1">
      <alignment horizontal="right" vertical="center" wrapText="1"/>
    </xf>
    <xf numFmtId="0" fontId="21" fillId="0" borderId="12" xfId="0" applyFont="1" applyBorder="1" applyAlignment="1">
      <alignment horizontal="left" vertical="center" wrapText="1"/>
    </xf>
    <xf numFmtId="0" fontId="22" fillId="5" borderId="50" xfId="0" applyFont="1" applyFill="1" applyBorder="1" applyAlignment="1">
      <alignment horizontal="center" vertical="center" wrapText="1"/>
    </xf>
    <xf numFmtId="0" fontId="21" fillId="0" borderId="14" xfId="0" applyFont="1" applyBorder="1" applyAlignment="1">
      <alignment horizontal="left" vertical="center" wrapText="1"/>
    </xf>
    <xf numFmtId="0" fontId="22" fillId="5" borderId="33" xfId="0" applyFont="1" applyFill="1" applyBorder="1" applyAlignment="1">
      <alignment horizontal="center" vertical="center" wrapText="1"/>
    </xf>
    <xf numFmtId="0" fontId="21" fillId="0" borderId="46" xfId="0" applyFont="1" applyBorder="1" applyAlignment="1">
      <alignment horizontal="left" vertical="center" wrapText="1"/>
    </xf>
    <xf numFmtId="0" fontId="19" fillId="0" borderId="13" xfId="0" applyFont="1" applyBorder="1" applyAlignment="1">
      <alignment horizontal="left" vertical="center" wrapText="1"/>
    </xf>
    <xf numFmtId="0" fontId="7" fillId="5" borderId="5" xfId="0" applyFont="1" applyFill="1" applyBorder="1" applyAlignment="1">
      <alignment horizontal="center" vertical="center" wrapText="1"/>
    </xf>
    <xf numFmtId="0" fontId="21" fillId="0" borderId="38" xfId="0" applyFont="1" applyBorder="1" applyAlignment="1">
      <alignment vertical="center" wrapText="1"/>
    </xf>
    <xf numFmtId="0" fontId="21" fillId="0" borderId="13" xfId="0" applyFont="1" applyBorder="1" applyAlignment="1">
      <alignment vertical="center" wrapText="1"/>
    </xf>
    <xf numFmtId="0" fontId="32" fillId="5" borderId="48"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21" fillId="0" borderId="11" xfId="0" applyFont="1" applyBorder="1" applyAlignment="1">
      <alignment vertical="center" wrapText="1"/>
    </xf>
    <xf numFmtId="0" fontId="31" fillId="5" borderId="48" xfId="0" applyFont="1" applyFill="1" applyBorder="1" applyAlignment="1">
      <alignment horizontal="center" vertical="center" wrapText="1"/>
    </xf>
    <xf numFmtId="0" fontId="21" fillId="0" borderId="49" xfId="0" applyFont="1" applyBorder="1" applyAlignment="1">
      <alignment horizontal="left" vertical="center" wrapText="1"/>
    </xf>
    <xf numFmtId="0" fontId="31" fillId="5" borderId="32" xfId="0" applyFont="1" applyFill="1" applyBorder="1" applyAlignment="1">
      <alignment horizontal="center" vertical="center" wrapText="1"/>
    </xf>
    <xf numFmtId="0" fontId="21" fillId="0" borderId="47" xfId="0" applyFont="1" applyBorder="1" applyAlignment="1">
      <alignment vertical="center" wrapText="1"/>
    </xf>
    <xf numFmtId="0" fontId="21" fillId="0" borderId="12" xfId="0" applyFont="1" applyBorder="1" applyAlignment="1">
      <alignment vertical="center" wrapText="1"/>
    </xf>
    <xf numFmtId="0" fontId="21" fillId="0" borderId="48" xfId="0" applyFont="1" applyBorder="1" applyAlignment="1">
      <alignment vertical="center" wrapText="1"/>
    </xf>
    <xf numFmtId="0" fontId="31" fillId="5" borderId="52" xfId="0" applyFont="1" applyFill="1" applyBorder="1" applyAlignment="1">
      <alignment horizontal="center" vertical="center" wrapText="1"/>
    </xf>
    <xf numFmtId="0" fontId="21" fillId="0" borderId="24" xfId="0" applyFont="1" applyBorder="1" applyAlignment="1">
      <alignment vertical="center" wrapText="1"/>
    </xf>
    <xf numFmtId="0" fontId="21" fillId="0" borderId="20" xfId="0" applyFont="1" applyBorder="1" applyAlignment="1">
      <alignment vertical="center" wrapText="1"/>
    </xf>
    <xf numFmtId="0" fontId="31" fillId="5" borderId="31"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21" fillId="0" borderId="52" xfId="0" applyFont="1" applyBorder="1" applyAlignment="1">
      <alignment horizontal="left" vertical="center" wrapText="1"/>
    </xf>
    <xf numFmtId="0" fontId="21" fillId="0" borderId="53" xfId="0" applyFont="1" applyBorder="1" applyAlignment="1">
      <alignment vertical="center" wrapText="1"/>
    </xf>
    <xf numFmtId="0" fontId="31" fillId="5" borderId="54" xfId="0" applyFont="1" applyFill="1" applyBorder="1" applyAlignment="1">
      <alignment horizontal="center" vertical="center" wrapText="1"/>
    </xf>
    <xf numFmtId="0" fontId="21" fillId="0" borderId="46" xfId="0" applyFont="1" applyBorder="1" applyAlignment="1">
      <alignment vertical="center" wrapText="1"/>
    </xf>
    <xf numFmtId="0" fontId="21" fillId="0" borderId="55" xfId="0" applyFont="1" applyBorder="1" applyAlignment="1">
      <alignment horizontal="left" vertical="center" wrapText="1"/>
    </xf>
    <xf numFmtId="0" fontId="21" fillId="0" borderId="2" xfId="0" applyFont="1" applyBorder="1" applyAlignment="1">
      <alignment horizontal="left" vertical="center" wrapText="1"/>
    </xf>
    <xf numFmtId="0" fontId="31" fillId="5" borderId="47" xfId="0" applyFont="1" applyFill="1" applyBorder="1" applyAlignment="1">
      <alignment horizontal="center" vertical="center" wrapText="1"/>
    </xf>
    <xf numFmtId="0" fontId="31" fillId="5" borderId="49" xfId="0" applyFont="1" applyFill="1" applyBorder="1" applyAlignment="1">
      <alignment horizontal="center" vertical="center" wrapText="1"/>
    </xf>
    <xf numFmtId="0" fontId="44" fillId="0" borderId="0" xfId="0" applyFont="1" applyAlignment="1">
      <alignment wrapText="1"/>
    </xf>
    <xf numFmtId="0" fontId="26" fillId="0" borderId="0" xfId="0" applyFont="1" applyAlignment="1">
      <alignment horizontal="center" vertical="center" wrapText="1"/>
    </xf>
    <xf numFmtId="0" fontId="42" fillId="0" borderId="0" xfId="0" applyFont="1" applyAlignment="1">
      <alignment horizontal="left" vertical="center" wrapText="1"/>
    </xf>
    <xf numFmtId="0" fontId="20" fillId="0" borderId="0" xfId="0" applyFont="1" applyAlignment="1">
      <alignment horizontal="center" vertical="center" wrapText="1"/>
    </xf>
    <xf numFmtId="0" fontId="45" fillId="0" borderId="0" xfId="0" applyFont="1" applyAlignment="1">
      <alignment horizontal="left" vertical="center" wrapText="1"/>
    </xf>
    <xf numFmtId="0" fontId="45" fillId="0" borderId="56" xfId="0" applyFont="1" applyBorder="1" applyAlignment="1">
      <alignment horizontal="left" vertical="center" wrapText="1"/>
    </xf>
    <xf numFmtId="0" fontId="47" fillId="0" borderId="0" xfId="0" applyFont="1"/>
    <xf numFmtId="0" fontId="3" fillId="0" borderId="0" xfId="0" applyFont="1"/>
    <xf numFmtId="0" fontId="48" fillId="0" borderId="0" xfId="0" applyFont="1" applyAlignment="1">
      <alignment horizontal="center"/>
    </xf>
    <xf numFmtId="0" fontId="48" fillId="0" borderId="0" xfId="0" applyFont="1"/>
    <xf numFmtId="0" fontId="11" fillId="0" borderId="0" xfId="0" applyFont="1" applyAlignment="1">
      <alignment horizontal="right" vertical="center" wrapText="1"/>
    </xf>
    <xf numFmtId="0" fontId="49" fillId="8" borderId="57" xfId="0" applyFont="1" applyFill="1" applyBorder="1" applyAlignment="1">
      <alignment horizontal="center" vertical="center" wrapText="1"/>
    </xf>
    <xf numFmtId="0" fontId="11" fillId="8" borderId="57" xfId="0" applyFont="1" applyFill="1" applyBorder="1" applyAlignment="1">
      <alignment horizontal="center" vertical="center" wrapText="1"/>
    </xf>
    <xf numFmtId="0" fontId="50" fillId="8" borderId="57" xfId="0" applyFont="1" applyFill="1" applyBorder="1" applyAlignment="1">
      <alignment horizontal="center" vertical="center" wrapText="1"/>
    </xf>
    <xf numFmtId="0" fontId="49" fillId="0" borderId="58" xfId="0" applyFont="1" applyBorder="1" applyAlignment="1">
      <alignment horizontal="center" vertical="center" wrapText="1"/>
    </xf>
    <xf numFmtId="0" fontId="49" fillId="0" borderId="7" xfId="0" applyFont="1" applyBorder="1" applyAlignment="1">
      <alignment horizontal="center" vertical="center" wrapText="1"/>
    </xf>
    <xf numFmtId="0" fontId="51" fillId="0" borderId="7" xfId="0" applyFont="1" applyBorder="1" applyAlignment="1">
      <alignment horizontal="center" vertical="center" wrapText="1"/>
    </xf>
    <xf numFmtId="0" fontId="11"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justify" vertical="center"/>
    </xf>
    <xf numFmtId="0" fontId="53" fillId="0" borderId="0" xfId="0" applyFont="1" applyAlignment="1">
      <alignment horizontal="center" vertical="center"/>
    </xf>
    <xf numFmtId="164" fontId="27" fillId="0" borderId="22" xfId="0" applyNumberFormat="1" applyFont="1" applyBorder="1" applyAlignment="1">
      <alignment horizontal="center" vertical="center" wrapText="1"/>
    </xf>
    <xf numFmtId="164" fontId="27" fillId="0" borderId="23" xfId="0" applyNumberFormat="1" applyFont="1" applyBorder="1" applyAlignment="1">
      <alignment horizontal="center" vertical="center" wrapText="1"/>
    </xf>
    <xf numFmtId="1" fontId="30" fillId="4" borderId="22" xfId="0" applyNumberFormat="1" applyFont="1" applyFill="1" applyBorder="1" applyAlignment="1">
      <alignment horizontal="center" vertical="center" wrapText="1"/>
    </xf>
    <xf numFmtId="1" fontId="30" fillId="4" borderId="23" xfId="0" applyNumberFormat="1" applyFont="1" applyFill="1" applyBorder="1" applyAlignment="1">
      <alignment horizontal="center" vertical="center" wrapText="1"/>
    </xf>
    <xf numFmtId="164" fontId="21" fillId="0" borderId="22" xfId="0" applyNumberFormat="1" applyFont="1" applyBorder="1" applyAlignment="1">
      <alignment horizontal="center" vertical="center" wrapText="1"/>
    </xf>
    <xf numFmtId="164" fontId="21" fillId="0" borderId="23" xfId="0" applyNumberFormat="1" applyFont="1" applyBorder="1" applyAlignment="1">
      <alignment horizontal="center" vertical="center" wrapText="1"/>
    </xf>
    <xf numFmtId="1" fontId="19" fillId="4" borderId="5" xfId="0" applyNumberFormat="1" applyFont="1" applyFill="1" applyBorder="1" applyAlignment="1">
      <alignment horizontal="center" vertical="center" wrapText="1"/>
    </xf>
    <xf numFmtId="1" fontId="19" fillId="4" borderId="6" xfId="0" applyNumberFormat="1" applyFont="1" applyFill="1" applyBorder="1" applyAlignment="1">
      <alignment horizontal="center" vertical="center" wrapText="1"/>
    </xf>
    <xf numFmtId="0" fontId="20" fillId="0" borderId="22" xfId="0" applyFont="1" applyBorder="1" applyAlignment="1">
      <alignment horizontal="center" vertical="top" wrapText="1"/>
    </xf>
    <xf numFmtId="0" fontId="20" fillId="0" borderId="23" xfId="0" applyFont="1" applyBorder="1" applyAlignment="1">
      <alignment horizontal="center" vertical="top"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3" fillId="0" borderId="18" xfId="0" applyFont="1" applyBorder="1" applyAlignment="1">
      <alignment horizontal="right" vertical="center" wrapText="1"/>
    </xf>
    <xf numFmtId="0" fontId="13" fillId="0" borderId="17" xfId="0" applyFont="1" applyBorder="1" applyAlignment="1">
      <alignment horizontal="right" vertical="center" wrapText="1"/>
    </xf>
    <xf numFmtId="0" fontId="21" fillId="0" borderId="13" xfId="0" applyFont="1" applyBorder="1" applyAlignment="1">
      <alignment horizontal="left" vertical="center" wrapText="1"/>
    </xf>
    <xf numFmtId="0" fontId="21" fillId="0" borderId="12" xfId="0" applyFont="1" applyBorder="1" applyAlignment="1">
      <alignment horizontal="left" vertical="center" wrapText="1"/>
    </xf>
    <xf numFmtId="0" fontId="32" fillId="5" borderId="52" xfId="0" applyFont="1" applyFill="1" applyBorder="1" applyAlignment="1">
      <alignment horizontal="center" vertical="center" wrapText="1"/>
    </xf>
    <xf numFmtId="0" fontId="32" fillId="5" borderId="1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9" xfId="0" applyFont="1" applyBorder="1" applyAlignment="1">
      <alignment horizontal="center" vertical="center" wrapText="1"/>
    </xf>
    <xf numFmtId="1" fontId="30" fillId="4" borderId="19"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41" fillId="2" borderId="0" xfId="0" applyFont="1" applyFill="1" applyAlignment="1">
      <alignment horizontal="right" vertical="top" wrapText="1"/>
    </xf>
    <xf numFmtId="0" fontId="41" fillId="2" borderId="0" xfId="0" applyFont="1" applyFill="1" applyAlignment="1">
      <alignment horizontal="right" vertical="top"/>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15" xfId="0" applyFont="1" applyBorder="1" applyAlignment="1">
      <alignment horizontal="center" vertical="center" wrapText="1"/>
    </xf>
    <xf numFmtId="0" fontId="42" fillId="0" borderId="28"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27" xfId="0" applyFont="1" applyBorder="1" applyAlignment="1">
      <alignment horizontal="left" vertical="center" wrapText="1"/>
    </xf>
    <xf numFmtId="0" fontId="42" fillId="0" borderId="7" xfId="0" applyFont="1" applyBorder="1" applyAlignment="1">
      <alignment horizontal="left" vertical="center" wrapText="1"/>
    </xf>
    <xf numFmtId="0" fontId="42" fillId="0" borderId="13" xfId="0" applyFont="1" applyBorder="1" applyAlignment="1">
      <alignment horizontal="left" vertical="center" wrapText="1"/>
    </xf>
    <xf numFmtId="0" fontId="42" fillId="0" borderId="29" xfId="0" applyFont="1" applyBorder="1" applyAlignment="1">
      <alignment horizontal="left" vertical="center" wrapText="1"/>
    </xf>
    <xf numFmtId="0" fontId="42" fillId="0" borderId="3" xfId="0" applyFont="1" applyBorder="1" applyAlignment="1">
      <alignment horizontal="left" vertical="center" wrapText="1"/>
    </xf>
    <xf numFmtId="0" fontId="42" fillId="0" borderId="12" xfId="0" applyFont="1" applyBorder="1" applyAlignment="1">
      <alignment horizontal="left" vertical="center" wrapText="1"/>
    </xf>
    <xf numFmtId="0" fontId="42" fillId="0" borderId="34" xfId="0" applyFont="1" applyBorder="1" applyAlignment="1">
      <alignment horizontal="left" vertical="center" wrapText="1"/>
    </xf>
    <xf numFmtId="0" fontId="42" fillId="0" borderId="35" xfId="0" applyFont="1" applyBorder="1" applyAlignment="1">
      <alignment horizontal="left" vertical="center" wrapText="1"/>
    </xf>
    <xf numFmtId="0" fontId="42" fillId="0" borderId="21" xfId="0" applyFont="1" applyBorder="1" applyAlignment="1">
      <alignment horizontal="left" vertical="center" wrapText="1"/>
    </xf>
    <xf numFmtId="0" fontId="30" fillId="3" borderId="5"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0" borderId="0" xfId="0" applyFont="1" applyAlignment="1">
      <alignment horizontal="left" vertical="center" wrapText="1"/>
    </xf>
    <xf numFmtId="4" fontId="20" fillId="3" borderId="31" xfId="0" applyNumberFormat="1" applyFont="1" applyFill="1" applyBorder="1" applyAlignment="1">
      <alignment horizontal="center" vertical="center" wrapText="1"/>
    </xf>
    <xf numFmtId="4" fontId="20" fillId="3" borderId="32" xfId="0" applyNumberFormat="1" applyFont="1" applyFill="1" applyBorder="1" applyAlignment="1">
      <alignment horizontal="center" vertical="center" wrapText="1"/>
    </xf>
    <xf numFmtId="4" fontId="20" fillId="3" borderId="33" xfId="0" applyNumberFormat="1"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6" borderId="6" xfId="0" applyFont="1" applyFill="1" applyBorder="1" applyAlignment="1">
      <alignment horizontal="center" vertical="center" wrapText="1"/>
    </xf>
    <xf numFmtId="0" fontId="30" fillId="6" borderId="26" xfId="0" applyFont="1" applyFill="1" applyBorder="1" applyAlignment="1">
      <alignment horizontal="center" vertical="center" wrapText="1"/>
    </xf>
    <xf numFmtId="0" fontId="40" fillId="0" borderId="0" xfId="0" applyFont="1" applyAlignment="1">
      <alignment horizontal="center"/>
    </xf>
    <xf numFmtId="0" fontId="30" fillId="3" borderId="15"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2"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36"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19" xfId="0" applyFont="1" applyFill="1" applyBorder="1" applyAlignment="1">
      <alignment horizontal="center" vertical="center" wrapText="1"/>
    </xf>
    <xf numFmtId="0" fontId="45" fillId="0" borderId="8" xfId="0" applyFont="1" applyBorder="1" applyAlignment="1">
      <alignment horizontal="left" vertical="center" wrapText="1"/>
    </xf>
    <xf numFmtId="0" fontId="45" fillId="0" borderId="11" xfId="0" applyFont="1" applyBorder="1" applyAlignment="1">
      <alignment horizontal="left" vertical="center" wrapText="1"/>
    </xf>
    <xf numFmtId="0" fontId="45" fillId="0" borderId="3" xfId="0" applyFont="1" applyBorder="1" applyAlignment="1">
      <alignment horizontal="left" vertical="center" wrapText="1"/>
    </xf>
    <xf numFmtId="0" fontId="45" fillId="0" borderId="12"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 xfId="0" applyFont="1" applyBorder="1" applyAlignment="1">
      <alignment horizontal="center" vertical="center" wrapText="1"/>
    </xf>
    <xf numFmtId="0" fontId="39" fillId="0" borderId="0" xfId="0" applyFont="1" applyAlignment="1">
      <alignment horizontal="left" vertical="center"/>
    </xf>
    <xf numFmtId="0" fontId="26" fillId="0" borderId="0" xfId="0" applyFont="1" applyAlignment="1">
      <alignment horizontal="left" vertical="center"/>
    </xf>
    <xf numFmtId="0" fontId="30" fillId="0" borderId="0" xfId="0" applyFont="1" applyAlignment="1">
      <alignment horizontal="left" vertical="center"/>
    </xf>
    <xf numFmtId="0" fontId="35" fillId="0" borderId="0" xfId="0" applyFont="1" applyAlignment="1">
      <alignment horizontal="left"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33" fillId="0" borderId="0" xfId="0" applyFont="1" applyAlignment="1">
      <alignment horizontal="left" vertical="center" wrapText="1"/>
    </xf>
    <xf numFmtId="164" fontId="27" fillId="0" borderId="2" xfId="0" applyNumberFormat="1" applyFont="1" applyBorder="1" applyAlignment="1">
      <alignment horizontal="center" vertical="center" wrapText="1"/>
    </xf>
    <xf numFmtId="0" fontId="30" fillId="0" borderId="4" xfId="0" applyFont="1" applyBorder="1" applyAlignment="1">
      <alignment horizontal="left" vertical="center" wrapText="1"/>
    </xf>
    <xf numFmtId="0" fontId="20" fillId="0" borderId="6" xfId="0" applyFont="1" applyBorder="1" applyAlignment="1">
      <alignment horizontal="center" vertical="top" wrapText="1"/>
    </xf>
    <xf numFmtId="0" fontId="10" fillId="0" borderId="6" xfId="0" applyFont="1" applyBorder="1" applyAlignment="1">
      <alignment horizontal="center" vertical="top" wrapText="1"/>
    </xf>
    <xf numFmtId="0" fontId="10" fillId="4" borderId="22" xfId="0" applyFont="1" applyFill="1" applyBorder="1" applyAlignment="1">
      <alignment horizontal="center" vertical="top" wrapText="1"/>
    </xf>
    <xf numFmtId="0" fontId="10" fillId="4" borderId="23" xfId="0" applyFont="1" applyFill="1" applyBorder="1" applyAlignment="1">
      <alignment horizontal="center" vertical="top" wrapText="1"/>
    </xf>
    <xf numFmtId="1" fontId="30" fillId="4" borderId="5" xfId="0" applyNumberFormat="1" applyFont="1" applyFill="1" applyBorder="1" applyAlignment="1">
      <alignment horizontal="center" vertical="center" wrapText="1"/>
    </xf>
    <xf numFmtId="1" fontId="30" fillId="4" borderId="6" xfId="0" applyNumberFormat="1" applyFont="1" applyFill="1" applyBorder="1" applyAlignment="1">
      <alignment horizontal="center" vertical="center" wrapText="1"/>
    </xf>
    <xf numFmtId="164" fontId="30" fillId="4" borderId="22" xfId="3" applyNumberFormat="1" applyFont="1" applyFill="1" applyBorder="1" applyAlignment="1">
      <alignment horizontal="center" vertical="center" wrapText="1"/>
    </xf>
    <xf numFmtId="164" fontId="30" fillId="4" borderId="23" xfId="3" applyNumberFormat="1" applyFont="1" applyFill="1" applyBorder="1" applyAlignment="1">
      <alignment horizontal="center" vertical="center" wrapText="1"/>
    </xf>
    <xf numFmtId="0" fontId="20" fillId="0" borderId="5" xfId="0" applyFont="1" applyBorder="1" applyAlignment="1">
      <alignment horizontal="center" vertical="top" wrapText="1"/>
    </xf>
    <xf numFmtId="164" fontId="30" fillId="4" borderId="22" xfId="0" applyNumberFormat="1" applyFont="1" applyFill="1" applyBorder="1" applyAlignment="1">
      <alignment horizontal="center" vertical="center" wrapText="1"/>
    </xf>
    <xf numFmtId="164" fontId="30" fillId="4" borderId="23" xfId="0" applyNumberFormat="1" applyFont="1" applyFill="1" applyBorder="1" applyAlignment="1">
      <alignment horizontal="center" vertical="center" wrapText="1"/>
    </xf>
    <xf numFmtId="0" fontId="13" fillId="4" borderId="19" xfId="0" applyFont="1" applyFill="1" applyBorder="1" applyAlignment="1">
      <alignment horizontal="center" vertical="center" wrapText="1"/>
    </xf>
    <xf numFmtId="0" fontId="20" fillId="4" borderId="22" xfId="0" applyFont="1" applyFill="1" applyBorder="1" applyAlignment="1">
      <alignment horizontal="center" vertical="top" wrapText="1"/>
    </xf>
    <xf numFmtId="0" fontId="10" fillId="4" borderId="19" xfId="0" applyFont="1" applyFill="1" applyBorder="1" applyAlignment="1">
      <alignment horizontal="center" vertical="top" wrapText="1"/>
    </xf>
    <xf numFmtId="1" fontId="30" fillId="4" borderId="26" xfId="0" applyNumberFormat="1" applyFont="1" applyFill="1" applyBorder="1" applyAlignment="1">
      <alignment horizontal="center" vertical="center" wrapText="1"/>
    </xf>
    <xf numFmtId="1" fontId="19" fillId="4" borderId="22" xfId="0" applyNumberFormat="1" applyFont="1" applyFill="1" applyBorder="1" applyAlignment="1">
      <alignment horizontal="center" vertical="center" wrapText="1"/>
    </xf>
    <xf numFmtId="1" fontId="19" fillId="4" borderId="23" xfId="0" applyNumberFormat="1" applyFont="1" applyFill="1" applyBorder="1" applyAlignment="1">
      <alignment horizontal="center" vertical="center" wrapText="1"/>
    </xf>
    <xf numFmtId="1" fontId="19" fillId="4" borderId="19" xfId="0" applyNumberFormat="1" applyFont="1" applyFill="1" applyBorder="1" applyAlignment="1">
      <alignment horizontal="center" vertical="center" wrapText="1"/>
    </xf>
    <xf numFmtId="164" fontId="30" fillId="4" borderId="19" xfId="0" applyNumberFormat="1" applyFont="1" applyFill="1" applyBorder="1" applyAlignment="1">
      <alignment horizontal="center" vertical="center" wrapText="1"/>
    </xf>
    <xf numFmtId="0" fontId="17" fillId="4" borderId="22" xfId="0" applyFont="1" applyFill="1" applyBorder="1" applyAlignment="1">
      <alignment horizontal="center" vertical="top" wrapText="1"/>
    </xf>
    <xf numFmtId="0" fontId="17" fillId="4" borderId="6" xfId="0" applyFont="1" applyFill="1" applyBorder="1" applyAlignment="1">
      <alignment horizontal="center" vertical="top" wrapText="1"/>
    </xf>
    <xf numFmtId="0" fontId="17" fillId="4" borderId="26" xfId="0" applyFont="1" applyFill="1" applyBorder="1" applyAlignment="1">
      <alignment horizontal="center" vertical="top" wrapText="1"/>
    </xf>
    <xf numFmtId="1" fontId="30" fillId="4" borderId="2" xfId="0" applyNumberFormat="1"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19" fillId="0" borderId="40"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21"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26"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19"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9"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1" xfId="0" applyFont="1" applyBorder="1" applyAlignment="1">
      <alignment horizontal="center" vertical="center" wrapText="1"/>
    </xf>
    <xf numFmtId="164" fontId="30" fillId="7" borderId="25" xfId="0" applyNumberFormat="1" applyFont="1" applyFill="1" applyBorder="1" applyAlignment="1">
      <alignment horizontal="center" vertical="center" wrapText="1"/>
    </xf>
    <xf numFmtId="164" fontId="30" fillId="7" borderId="9" xfId="0" applyNumberFormat="1" applyFont="1" applyFill="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54" fillId="0" borderId="22" xfId="0" applyFont="1" applyBorder="1" applyAlignment="1">
      <alignment horizontal="center" vertical="center" wrapText="1"/>
    </xf>
    <xf numFmtId="0" fontId="54" fillId="0" borderId="23" xfId="0" applyFont="1" applyBorder="1" applyAlignment="1">
      <alignment horizontal="center" vertical="center" wrapText="1"/>
    </xf>
    <xf numFmtId="164" fontId="21" fillId="0" borderId="19" xfId="0" applyNumberFormat="1" applyFont="1" applyBorder="1" applyAlignment="1">
      <alignment horizontal="center" vertical="center" wrapText="1"/>
    </xf>
    <xf numFmtId="164" fontId="27" fillId="0" borderId="19"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5" xfId="0" applyFont="1" applyBorder="1" applyAlignment="1">
      <alignment horizontal="center" vertical="center" wrapText="1"/>
    </xf>
    <xf numFmtId="1" fontId="30" fillId="4" borderId="1" xfId="0" applyNumberFormat="1" applyFont="1" applyFill="1" applyBorder="1" applyAlignment="1">
      <alignment horizontal="center" vertical="center" wrapText="1"/>
    </xf>
    <xf numFmtId="0" fontId="31" fillId="5" borderId="32"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21" fillId="0" borderId="20" xfId="0" applyFont="1" applyBorder="1" applyAlignment="1">
      <alignment horizontal="left" vertical="center" wrapText="1"/>
    </xf>
    <xf numFmtId="0" fontId="21" fillId="0" borderId="14" xfId="0" applyFont="1" applyBorder="1" applyAlignment="1">
      <alignment horizontal="left" vertical="center" wrapText="1"/>
    </xf>
    <xf numFmtId="0" fontId="20" fillId="0" borderId="26" xfId="0" applyFont="1" applyBorder="1" applyAlignment="1">
      <alignment horizontal="center" vertical="top" wrapText="1"/>
    </xf>
    <xf numFmtId="0" fontId="27" fillId="0" borderId="19" xfId="0" applyFont="1" applyBorder="1" applyAlignment="1">
      <alignment horizontal="center" vertical="center" wrapText="1"/>
    </xf>
    <xf numFmtId="0" fontId="20" fillId="0" borderId="19" xfId="0" applyFont="1" applyBorder="1" applyAlignment="1">
      <alignment horizontal="center" vertical="top" wrapText="1"/>
    </xf>
    <xf numFmtId="0" fontId="30" fillId="7" borderId="25" xfId="0" applyFont="1" applyFill="1" applyBorder="1" applyAlignment="1">
      <alignment horizontal="right" vertical="center" wrapText="1"/>
    </xf>
    <xf numFmtId="0" fontId="30" fillId="7" borderId="9" xfId="0" applyFont="1" applyFill="1" applyBorder="1" applyAlignment="1">
      <alignment horizontal="right" vertical="center" wrapText="1"/>
    </xf>
    <xf numFmtId="0" fontId="30" fillId="7" borderId="10" xfId="0" applyFont="1" applyFill="1" applyBorder="1" applyAlignment="1">
      <alignment horizontal="right" vertical="center" wrapText="1"/>
    </xf>
    <xf numFmtId="0" fontId="13" fillId="0" borderId="2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48" fillId="0" borderId="0" xfId="0" applyFont="1" applyAlignment="1">
      <alignment horizontal="center"/>
    </xf>
    <xf numFmtId="0" fontId="12" fillId="0" borderId="0" xfId="0" applyFont="1" applyAlignment="1">
      <alignment horizontal="center" wrapText="1"/>
    </xf>
    <xf numFmtId="0" fontId="11" fillId="0" borderId="0" xfId="0" applyFont="1" applyAlignment="1">
      <alignment horizontal="center" wrapText="1"/>
    </xf>
    <xf numFmtId="0" fontId="52" fillId="0" borderId="0" xfId="0" applyFont="1" applyAlignment="1">
      <alignment horizontal="center" vertical="center"/>
    </xf>
  </cellXfs>
  <cellStyles count="4">
    <cellStyle name="Звичайний" xfId="0" builtinId="0"/>
    <cellStyle name="Фінансовий" xfId="3" builtinId="3"/>
    <cellStyle name="Фінансовий 2" xfId="2" xr:uid="{43B6D2FE-08F4-4257-AC10-0C100B565E77}"/>
    <cellStyle name="Фінансовий 3" xfId="1" xr:uid="{EAC804D7-17D2-44A0-B4EF-6D379790E656}"/>
  </cellStyles>
  <dxfs count="0"/>
  <tableStyles count="0" defaultTableStyle="TableStyleMedium2" defaultPivotStyle="PivotStyleMedium9"/>
  <colors>
    <mruColors>
      <color rgb="FFFF7C80"/>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cid:image001.jpg@01D94AD1.49FA6FF0" TargetMode="External"/><Relationship Id="rId1" Type="http://schemas.openxmlformats.org/officeDocument/2006/relationships/image" Target="../media/image21.jpeg"/></Relationships>
</file>

<file path=xl/drawings/drawing1.xml><?xml version="1.0" encoding="utf-8"?>
<xdr:wsDr xmlns:xdr="http://schemas.openxmlformats.org/drawingml/2006/spreadsheetDrawing" xmlns:a="http://schemas.openxmlformats.org/drawingml/2006/main">
  <xdr:twoCellAnchor editAs="oneCell">
    <xdr:from>
      <xdr:col>1</xdr:col>
      <xdr:colOff>1066800</xdr:colOff>
      <xdr:row>20</xdr:row>
      <xdr:rowOff>457200</xdr:rowOff>
    </xdr:from>
    <xdr:to>
      <xdr:col>1</xdr:col>
      <xdr:colOff>8991600</xdr:colOff>
      <xdr:row>25</xdr:row>
      <xdr:rowOff>326172</xdr:rowOff>
    </xdr:to>
    <xdr:pic>
      <xdr:nvPicPr>
        <xdr:cNvPr id="2" name="Рисунок 1">
          <a:extLst>
            <a:ext uri="{FF2B5EF4-FFF2-40B4-BE49-F238E27FC236}">
              <a16:creationId xmlns:a16="http://schemas.microsoft.com/office/drawing/2014/main" id="{6F39B0A8-9C8A-4FC4-9513-DA6D5370171B}"/>
            </a:ext>
          </a:extLst>
        </xdr:cNvPr>
        <xdr:cNvPicPr>
          <a:picLocks noChangeAspect="1"/>
        </xdr:cNvPicPr>
      </xdr:nvPicPr>
      <xdr:blipFill>
        <a:blip xmlns:r="http://schemas.openxmlformats.org/officeDocument/2006/relationships" r:embed="rId1"/>
        <a:stretch>
          <a:fillRect/>
        </a:stretch>
      </xdr:blipFill>
      <xdr:spPr>
        <a:xfrm>
          <a:off x="2529840" y="17495520"/>
          <a:ext cx="7924800" cy="10516017"/>
        </a:xfrm>
        <a:prstGeom prst="rect">
          <a:avLst/>
        </a:prstGeom>
      </xdr:spPr>
    </xdr:pic>
    <xdr:clientData/>
  </xdr:twoCellAnchor>
  <xdr:twoCellAnchor editAs="oneCell">
    <xdr:from>
      <xdr:col>1</xdr:col>
      <xdr:colOff>1554480</xdr:colOff>
      <xdr:row>27</xdr:row>
      <xdr:rowOff>548640</xdr:rowOff>
    </xdr:from>
    <xdr:to>
      <xdr:col>1</xdr:col>
      <xdr:colOff>7559040</xdr:colOff>
      <xdr:row>29</xdr:row>
      <xdr:rowOff>2935688</xdr:rowOff>
    </xdr:to>
    <xdr:pic>
      <xdr:nvPicPr>
        <xdr:cNvPr id="4" name="Рисунок 3">
          <a:extLst>
            <a:ext uri="{FF2B5EF4-FFF2-40B4-BE49-F238E27FC236}">
              <a16:creationId xmlns:a16="http://schemas.microsoft.com/office/drawing/2014/main" id="{0F281DFC-772D-4B5E-89EB-77A45859B951}"/>
            </a:ext>
          </a:extLst>
        </xdr:cNvPr>
        <xdr:cNvPicPr>
          <a:picLocks noChangeAspect="1"/>
        </xdr:cNvPicPr>
      </xdr:nvPicPr>
      <xdr:blipFill>
        <a:blip xmlns:r="http://schemas.openxmlformats.org/officeDocument/2006/relationships" r:embed="rId2"/>
        <a:stretch>
          <a:fillRect/>
        </a:stretch>
      </xdr:blipFill>
      <xdr:spPr>
        <a:xfrm>
          <a:off x="3017520" y="33040320"/>
          <a:ext cx="6004560" cy="9976568"/>
        </a:xfrm>
        <a:prstGeom prst="rect">
          <a:avLst/>
        </a:prstGeom>
      </xdr:spPr>
    </xdr:pic>
    <xdr:clientData/>
  </xdr:twoCellAnchor>
  <xdr:twoCellAnchor editAs="oneCell">
    <xdr:from>
      <xdr:col>1</xdr:col>
      <xdr:colOff>1706880</xdr:colOff>
      <xdr:row>33</xdr:row>
      <xdr:rowOff>0</xdr:rowOff>
    </xdr:from>
    <xdr:to>
      <xdr:col>1</xdr:col>
      <xdr:colOff>9806940</xdr:colOff>
      <xdr:row>34</xdr:row>
      <xdr:rowOff>3450807</xdr:rowOff>
    </xdr:to>
    <xdr:pic>
      <xdr:nvPicPr>
        <xdr:cNvPr id="16" name="Рисунок 15">
          <a:extLst>
            <a:ext uri="{FF2B5EF4-FFF2-40B4-BE49-F238E27FC236}">
              <a16:creationId xmlns:a16="http://schemas.microsoft.com/office/drawing/2014/main" id="{0CD6CC0E-0669-4DA6-839A-B057C6B9A74A}"/>
            </a:ext>
          </a:extLst>
        </xdr:cNvPr>
        <xdr:cNvPicPr>
          <a:picLocks noChangeAspect="1"/>
        </xdr:cNvPicPr>
      </xdr:nvPicPr>
      <xdr:blipFill>
        <a:blip xmlns:r="http://schemas.openxmlformats.org/officeDocument/2006/relationships" r:embed="rId3"/>
        <a:stretch>
          <a:fillRect/>
        </a:stretch>
      </xdr:blipFill>
      <xdr:spPr>
        <a:xfrm>
          <a:off x="3169920" y="55077359"/>
          <a:ext cx="8107680" cy="8083767"/>
        </a:xfrm>
        <a:prstGeom prst="rect">
          <a:avLst/>
        </a:prstGeom>
      </xdr:spPr>
    </xdr:pic>
    <xdr:clientData/>
  </xdr:twoCellAnchor>
  <xdr:twoCellAnchor editAs="oneCell">
    <xdr:from>
      <xdr:col>1</xdr:col>
      <xdr:colOff>3383280</xdr:colOff>
      <xdr:row>36</xdr:row>
      <xdr:rowOff>0</xdr:rowOff>
    </xdr:from>
    <xdr:to>
      <xdr:col>1</xdr:col>
      <xdr:colOff>8156752</xdr:colOff>
      <xdr:row>38</xdr:row>
      <xdr:rowOff>16510</xdr:rowOff>
    </xdr:to>
    <xdr:pic>
      <xdr:nvPicPr>
        <xdr:cNvPr id="13" name="Рисунок 12">
          <a:extLst>
            <a:ext uri="{FF2B5EF4-FFF2-40B4-BE49-F238E27FC236}">
              <a16:creationId xmlns:a16="http://schemas.microsoft.com/office/drawing/2014/main" id="{60E1FDB6-38D3-4E25-B5BA-796DFA85FD5F}"/>
            </a:ext>
          </a:extLst>
        </xdr:cNvPr>
        <xdr:cNvPicPr>
          <a:picLocks noChangeAspect="1"/>
        </xdr:cNvPicPr>
      </xdr:nvPicPr>
      <xdr:blipFill>
        <a:blip xmlns:r="http://schemas.openxmlformats.org/officeDocument/2006/relationships" r:embed="rId4"/>
        <a:stretch>
          <a:fillRect/>
        </a:stretch>
      </xdr:blipFill>
      <xdr:spPr>
        <a:xfrm>
          <a:off x="4846320" y="63703200"/>
          <a:ext cx="4773472" cy="4679950"/>
        </a:xfrm>
        <a:prstGeom prst="rect">
          <a:avLst/>
        </a:prstGeom>
      </xdr:spPr>
    </xdr:pic>
    <xdr:clientData/>
  </xdr:twoCellAnchor>
  <xdr:twoCellAnchor editAs="oneCell">
    <xdr:from>
      <xdr:col>1</xdr:col>
      <xdr:colOff>1240675</xdr:colOff>
      <xdr:row>38</xdr:row>
      <xdr:rowOff>82740</xdr:rowOff>
    </xdr:from>
    <xdr:to>
      <xdr:col>1</xdr:col>
      <xdr:colOff>4591108</xdr:colOff>
      <xdr:row>39</xdr:row>
      <xdr:rowOff>1429392</xdr:rowOff>
    </xdr:to>
    <xdr:pic>
      <xdr:nvPicPr>
        <xdr:cNvPr id="14" name="Рисунок 13">
          <a:extLst>
            <a:ext uri="{FF2B5EF4-FFF2-40B4-BE49-F238E27FC236}">
              <a16:creationId xmlns:a16="http://schemas.microsoft.com/office/drawing/2014/main" id="{A360E008-B35B-456C-85F3-C6D4342F280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03715" y="68449380"/>
          <a:ext cx="3339003" cy="4901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6716855</xdr:colOff>
      <xdr:row>38</xdr:row>
      <xdr:rowOff>372880</xdr:rowOff>
    </xdr:from>
    <xdr:to>
      <xdr:col>1</xdr:col>
      <xdr:colOff>9906000</xdr:colOff>
      <xdr:row>39</xdr:row>
      <xdr:rowOff>1387690</xdr:rowOff>
    </xdr:to>
    <xdr:pic>
      <xdr:nvPicPr>
        <xdr:cNvPr id="15" name="Рисунок 14">
          <a:extLst>
            <a:ext uri="{FF2B5EF4-FFF2-40B4-BE49-F238E27FC236}">
              <a16:creationId xmlns:a16="http://schemas.microsoft.com/office/drawing/2014/main" id="{597FD1D1-E1B3-4E4C-ABE1-0417AEF28DF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179895" y="68739520"/>
          <a:ext cx="3189145" cy="4588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3657601</xdr:colOff>
      <xdr:row>48</xdr:row>
      <xdr:rowOff>1493520</xdr:rowOff>
    </xdr:from>
    <xdr:to>
      <xdr:col>1</xdr:col>
      <xdr:colOff>7620001</xdr:colOff>
      <xdr:row>49</xdr:row>
      <xdr:rowOff>2950304</xdr:rowOff>
    </xdr:to>
    <xdr:pic>
      <xdr:nvPicPr>
        <xdr:cNvPr id="21" name="Рисунок 20" descr="Светр дснс - купити недорого, Prom.ua: ціни, акції і відгуки | Україна, Київ">
          <a:extLst>
            <a:ext uri="{FF2B5EF4-FFF2-40B4-BE49-F238E27FC236}">
              <a16:creationId xmlns:a16="http://schemas.microsoft.com/office/drawing/2014/main" id="{5E13F0E5-A2FA-49A4-99A8-DC5A4A405A47}"/>
            </a:ext>
          </a:extLst>
        </xdr:cNvPr>
        <xdr:cNvPicPr>
          <a:picLocks noChangeAspect="1"/>
        </xdr:cNvPicPr>
      </xdr:nvPicPr>
      <xdr:blipFill>
        <a:blip xmlns:r="http://schemas.openxmlformats.org/officeDocument/2006/relationships" r:embed="rId7"/>
        <a:stretch>
          <a:fillRect/>
        </a:stretch>
      </xdr:blipFill>
      <xdr:spPr>
        <a:xfrm>
          <a:off x="5120641" y="90495120"/>
          <a:ext cx="3962400" cy="3933284"/>
        </a:xfrm>
        <a:prstGeom prst="rect">
          <a:avLst/>
        </a:prstGeom>
      </xdr:spPr>
    </xdr:pic>
    <xdr:clientData/>
  </xdr:twoCellAnchor>
  <xdr:twoCellAnchor editAs="oneCell">
    <xdr:from>
      <xdr:col>1</xdr:col>
      <xdr:colOff>592801</xdr:colOff>
      <xdr:row>52</xdr:row>
      <xdr:rowOff>579120</xdr:rowOff>
    </xdr:from>
    <xdr:to>
      <xdr:col>1</xdr:col>
      <xdr:colOff>4400550</xdr:colOff>
      <xdr:row>52</xdr:row>
      <xdr:rowOff>4511564</xdr:rowOff>
    </xdr:to>
    <xdr:pic>
      <xdr:nvPicPr>
        <xdr:cNvPr id="22" name="Рисунок 21">
          <a:extLst>
            <a:ext uri="{FF2B5EF4-FFF2-40B4-BE49-F238E27FC236}">
              <a16:creationId xmlns:a16="http://schemas.microsoft.com/office/drawing/2014/main" id="{D89F63FE-7191-4126-AAD7-76A5CB986F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55841" y="100614480"/>
          <a:ext cx="3796319" cy="3932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3637509</xdr:colOff>
      <xdr:row>50</xdr:row>
      <xdr:rowOff>1341119</xdr:rowOff>
    </xdr:from>
    <xdr:to>
      <xdr:col>1</xdr:col>
      <xdr:colOff>7489511</xdr:colOff>
      <xdr:row>52</xdr:row>
      <xdr:rowOff>205740</xdr:rowOff>
    </xdr:to>
    <xdr:pic>
      <xdr:nvPicPr>
        <xdr:cNvPr id="23" name="Рисунок 22" descr="Милитарка™ футболка 100% х/б dark navy blue ">
          <a:extLst>
            <a:ext uri="{FF2B5EF4-FFF2-40B4-BE49-F238E27FC236}">
              <a16:creationId xmlns:a16="http://schemas.microsoft.com/office/drawing/2014/main" id="{C2A70016-0DD4-4249-A0EF-294493404379}"/>
            </a:ext>
          </a:extLst>
        </xdr:cNvPr>
        <xdr:cNvPicPr>
          <a:picLocks noChangeAspect="1"/>
        </xdr:cNvPicPr>
      </xdr:nvPicPr>
      <xdr:blipFill>
        <a:blip xmlns:r="http://schemas.openxmlformats.org/officeDocument/2006/relationships" r:embed="rId9"/>
        <a:stretch>
          <a:fillRect/>
        </a:stretch>
      </xdr:blipFill>
      <xdr:spPr>
        <a:xfrm>
          <a:off x="5100549" y="96377759"/>
          <a:ext cx="3861527" cy="3870961"/>
        </a:xfrm>
        <a:prstGeom prst="rect">
          <a:avLst/>
        </a:prstGeom>
      </xdr:spPr>
    </xdr:pic>
    <xdr:clientData/>
  </xdr:twoCellAnchor>
  <xdr:twoCellAnchor editAs="oneCell">
    <xdr:from>
      <xdr:col>1</xdr:col>
      <xdr:colOff>5852160</xdr:colOff>
      <xdr:row>52</xdr:row>
      <xdr:rowOff>487680</xdr:rowOff>
    </xdr:from>
    <xdr:to>
      <xdr:col>1</xdr:col>
      <xdr:colOff>10210800</xdr:colOff>
      <xdr:row>52</xdr:row>
      <xdr:rowOff>4553977</xdr:rowOff>
    </xdr:to>
    <xdr:pic>
      <xdr:nvPicPr>
        <xdr:cNvPr id="24" name="Рисунок 23">
          <a:extLst>
            <a:ext uri="{FF2B5EF4-FFF2-40B4-BE49-F238E27FC236}">
              <a16:creationId xmlns:a16="http://schemas.microsoft.com/office/drawing/2014/main" id="{2827B141-57AD-4A74-8B73-7F5485E9B5E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315200" y="100523040"/>
          <a:ext cx="4358640" cy="4058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1249680</xdr:colOff>
      <xdr:row>53</xdr:row>
      <xdr:rowOff>2042160</xdr:rowOff>
    </xdr:from>
    <xdr:to>
      <xdr:col>1</xdr:col>
      <xdr:colOff>9197340</xdr:colOff>
      <xdr:row>56</xdr:row>
      <xdr:rowOff>3565486</xdr:rowOff>
    </xdr:to>
    <xdr:pic>
      <xdr:nvPicPr>
        <xdr:cNvPr id="25" name="Рисунок 24" descr="Підшоломники термостійкі, підшоломник Номекс-Екстрім, купити">
          <a:extLst>
            <a:ext uri="{FF2B5EF4-FFF2-40B4-BE49-F238E27FC236}">
              <a16:creationId xmlns:a16="http://schemas.microsoft.com/office/drawing/2014/main" id="{5F3983AA-3DF3-4029-B23D-8AC1B875E351}"/>
            </a:ext>
          </a:extLst>
        </xdr:cNvPr>
        <xdr:cNvPicPr>
          <a:picLocks noChangeAspect="1"/>
        </xdr:cNvPicPr>
      </xdr:nvPicPr>
      <xdr:blipFill>
        <a:blip xmlns:r="http://schemas.openxmlformats.org/officeDocument/2006/relationships" r:embed="rId11"/>
        <a:stretch>
          <a:fillRect/>
        </a:stretch>
      </xdr:blipFill>
      <xdr:spPr>
        <a:xfrm>
          <a:off x="2712720" y="106710480"/>
          <a:ext cx="7955280" cy="8800426"/>
        </a:xfrm>
        <a:prstGeom prst="rect">
          <a:avLst/>
        </a:prstGeom>
      </xdr:spPr>
    </xdr:pic>
    <xdr:clientData/>
  </xdr:twoCellAnchor>
  <xdr:twoCellAnchor editAs="oneCell">
    <xdr:from>
      <xdr:col>1</xdr:col>
      <xdr:colOff>1127760</xdr:colOff>
      <xdr:row>58</xdr:row>
      <xdr:rowOff>1341120</xdr:rowOff>
    </xdr:from>
    <xdr:to>
      <xdr:col>1</xdr:col>
      <xdr:colOff>8991600</xdr:colOff>
      <xdr:row>61</xdr:row>
      <xdr:rowOff>1978015</xdr:rowOff>
    </xdr:to>
    <xdr:pic>
      <xdr:nvPicPr>
        <xdr:cNvPr id="26" name="Рисунок 25">
          <a:extLst>
            <a:ext uri="{FF2B5EF4-FFF2-40B4-BE49-F238E27FC236}">
              <a16:creationId xmlns:a16="http://schemas.microsoft.com/office/drawing/2014/main" id="{FCC422E7-A66F-4788-8B94-F79809C46FDE}"/>
            </a:ext>
          </a:extLst>
        </xdr:cNvPr>
        <xdr:cNvPicPr>
          <a:picLocks noChangeAspect="1"/>
        </xdr:cNvPicPr>
      </xdr:nvPicPr>
      <xdr:blipFill>
        <a:blip xmlns:r="http://schemas.openxmlformats.org/officeDocument/2006/relationships" r:embed="rId12"/>
        <a:stretch>
          <a:fillRect/>
        </a:stretch>
      </xdr:blipFill>
      <xdr:spPr>
        <a:xfrm>
          <a:off x="2590800" y="120456960"/>
          <a:ext cx="7863840" cy="7769215"/>
        </a:xfrm>
        <a:prstGeom prst="rect">
          <a:avLst/>
        </a:prstGeom>
      </xdr:spPr>
    </xdr:pic>
    <xdr:clientData/>
  </xdr:twoCellAnchor>
  <xdr:twoCellAnchor editAs="oneCell">
    <xdr:from>
      <xdr:col>1</xdr:col>
      <xdr:colOff>2072640</xdr:colOff>
      <xdr:row>64</xdr:row>
      <xdr:rowOff>822960</xdr:rowOff>
    </xdr:from>
    <xdr:to>
      <xdr:col>1</xdr:col>
      <xdr:colOff>8778240</xdr:colOff>
      <xdr:row>67</xdr:row>
      <xdr:rowOff>1695568</xdr:rowOff>
    </xdr:to>
    <xdr:pic>
      <xdr:nvPicPr>
        <xdr:cNvPr id="27" name="Рисунок 26">
          <a:extLst>
            <a:ext uri="{FF2B5EF4-FFF2-40B4-BE49-F238E27FC236}">
              <a16:creationId xmlns:a16="http://schemas.microsoft.com/office/drawing/2014/main" id="{A9A2B169-05A5-474D-B541-131B4987E449}"/>
            </a:ext>
          </a:extLst>
        </xdr:cNvPr>
        <xdr:cNvPicPr>
          <a:picLocks noChangeAspect="1"/>
        </xdr:cNvPicPr>
      </xdr:nvPicPr>
      <xdr:blipFill>
        <a:blip xmlns:r="http://schemas.openxmlformats.org/officeDocument/2006/relationships" r:embed="rId13"/>
        <a:stretch>
          <a:fillRect/>
        </a:stretch>
      </xdr:blipFill>
      <xdr:spPr>
        <a:xfrm>
          <a:off x="3535680" y="135544560"/>
          <a:ext cx="6705600" cy="6625708"/>
        </a:xfrm>
        <a:prstGeom prst="rect">
          <a:avLst/>
        </a:prstGeom>
      </xdr:spPr>
    </xdr:pic>
    <xdr:clientData/>
  </xdr:twoCellAnchor>
  <xdr:twoCellAnchor editAs="oneCell">
    <xdr:from>
      <xdr:col>1</xdr:col>
      <xdr:colOff>1127760</xdr:colOff>
      <xdr:row>68</xdr:row>
      <xdr:rowOff>2194559</xdr:rowOff>
    </xdr:from>
    <xdr:to>
      <xdr:col>1</xdr:col>
      <xdr:colOff>10111740</xdr:colOff>
      <xdr:row>73</xdr:row>
      <xdr:rowOff>1201454</xdr:rowOff>
    </xdr:to>
    <xdr:pic>
      <xdr:nvPicPr>
        <xdr:cNvPr id="28" name="Рисунок 27">
          <a:extLst>
            <a:ext uri="{FF2B5EF4-FFF2-40B4-BE49-F238E27FC236}">
              <a16:creationId xmlns:a16="http://schemas.microsoft.com/office/drawing/2014/main" id="{81236D32-942E-4C83-80A6-0C7BA20131E7}"/>
            </a:ext>
          </a:extLst>
        </xdr:cNvPr>
        <xdr:cNvPicPr>
          <a:picLocks noChangeAspect="1"/>
        </xdr:cNvPicPr>
      </xdr:nvPicPr>
      <xdr:blipFill>
        <a:blip xmlns:r="http://schemas.openxmlformats.org/officeDocument/2006/relationships" r:embed="rId14"/>
        <a:stretch>
          <a:fillRect/>
        </a:stretch>
      </xdr:blipFill>
      <xdr:spPr>
        <a:xfrm>
          <a:off x="2590800" y="144597119"/>
          <a:ext cx="8991600" cy="8890035"/>
        </a:xfrm>
        <a:prstGeom prst="rect">
          <a:avLst/>
        </a:prstGeom>
      </xdr:spPr>
    </xdr:pic>
    <xdr:clientData/>
  </xdr:twoCellAnchor>
  <xdr:twoCellAnchor editAs="oneCell">
    <xdr:from>
      <xdr:col>1</xdr:col>
      <xdr:colOff>2164080</xdr:colOff>
      <xdr:row>81</xdr:row>
      <xdr:rowOff>457200</xdr:rowOff>
    </xdr:from>
    <xdr:to>
      <xdr:col>1</xdr:col>
      <xdr:colOff>9601200</xdr:colOff>
      <xdr:row>84</xdr:row>
      <xdr:rowOff>3295228</xdr:rowOff>
    </xdr:to>
    <xdr:pic>
      <xdr:nvPicPr>
        <xdr:cNvPr id="29" name="Рисунок 28" descr="Пояс пожарный спасательный \&quot;ППР\&quot; (артикул: 000073701)-0">
          <a:extLst>
            <a:ext uri="{FF2B5EF4-FFF2-40B4-BE49-F238E27FC236}">
              <a16:creationId xmlns:a16="http://schemas.microsoft.com/office/drawing/2014/main" id="{DB8BBD60-9B5F-4C4E-A7B9-A69288FEC0A7}"/>
            </a:ext>
          </a:extLst>
        </xdr:cNvPr>
        <xdr:cNvPicPr>
          <a:picLocks noChangeAspect="1"/>
        </xdr:cNvPicPr>
      </xdr:nvPicPr>
      <xdr:blipFill>
        <a:blip xmlns:r="http://schemas.openxmlformats.org/officeDocument/2006/relationships" r:embed="rId15"/>
        <a:stretch>
          <a:fillRect/>
        </a:stretch>
      </xdr:blipFill>
      <xdr:spPr>
        <a:xfrm>
          <a:off x="3627120" y="176540160"/>
          <a:ext cx="7437120" cy="7509088"/>
        </a:xfrm>
        <a:prstGeom prst="rect">
          <a:avLst/>
        </a:prstGeom>
      </xdr:spPr>
    </xdr:pic>
    <xdr:clientData/>
  </xdr:twoCellAnchor>
  <xdr:twoCellAnchor editAs="oneCell">
    <xdr:from>
      <xdr:col>1</xdr:col>
      <xdr:colOff>2133600</xdr:colOff>
      <xdr:row>87</xdr:row>
      <xdr:rowOff>723900</xdr:rowOff>
    </xdr:from>
    <xdr:to>
      <xdr:col>1</xdr:col>
      <xdr:colOff>8549872</xdr:colOff>
      <xdr:row>89</xdr:row>
      <xdr:rowOff>777240</xdr:rowOff>
    </xdr:to>
    <xdr:pic>
      <xdr:nvPicPr>
        <xdr:cNvPr id="30" name="Рисунок 29">
          <a:extLst>
            <a:ext uri="{FF2B5EF4-FFF2-40B4-BE49-F238E27FC236}">
              <a16:creationId xmlns:a16="http://schemas.microsoft.com/office/drawing/2014/main" id="{D62343C3-C437-49AA-85DC-95A84E2BD8BC}"/>
            </a:ext>
          </a:extLst>
        </xdr:cNvPr>
        <xdr:cNvPicPr>
          <a:picLocks noChangeAspect="1"/>
        </xdr:cNvPicPr>
      </xdr:nvPicPr>
      <xdr:blipFill>
        <a:blip xmlns:r="http://schemas.openxmlformats.org/officeDocument/2006/relationships" r:embed="rId16"/>
        <a:stretch>
          <a:fillRect/>
        </a:stretch>
      </xdr:blipFill>
      <xdr:spPr>
        <a:xfrm>
          <a:off x="3596640" y="190187580"/>
          <a:ext cx="6416272" cy="3352800"/>
        </a:xfrm>
        <a:prstGeom prst="rect">
          <a:avLst/>
        </a:prstGeom>
      </xdr:spPr>
    </xdr:pic>
    <xdr:clientData/>
  </xdr:twoCellAnchor>
  <xdr:twoCellAnchor editAs="oneCell">
    <xdr:from>
      <xdr:col>1</xdr:col>
      <xdr:colOff>2011680</xdr:colOff>
      <xdr:row>92</xdr:row>
      <xdr:rowOff>243840</xdr:rowOff>
    </xdr:from>
    <xdr:to>
      <xdr:col>1</xdr:col>
      <xdr:colOff>8860155</xdr:colOff>
      <xdr:row>95</xdr:row>
      <xdr:rowOff>684904</xdr:rowOff>
    </xdr:to>
    <xdr:pic>
      <xdr:nvPicPr>
        <xdr:cNvPr id="32" name="Рисунок 31">
          <a:extLst>
            <a:ext uri="{FF2B5EF4-FFF2-40B4-BE49-F238E27FC236}">
              <a16:creationId xmlns:a16="http://schemas.microsoft.com/office/drawing/2014/main" id="{B1CC7C6C-63C9-478C-9BEA-1CF027B8D298}"/>
            </a:ext>
          </a:extLst>
        </xdr:cNvPr>
        <xdr:cNvPicPr>
          <a:picLocks noChangeAspect="1"/>
        </xdr:cNvPicPr>
      </xdr:nvPicPr>
      <xdr:blipFill>
        <a:blip xmlns:r="http://schemas.openxmlformats.org/officeDocument/2006/relationships" r:embed="rId17"/>
        <a:stretch>
          <a:fillRect/>
        </a:stretch>
      </xdr:blipFill>
      <xdr:spPr>
        <a:xfrm>
          <a:off x="3474720" y="198942960"/>
          <a:ext cx="6858000" cy="5378824"/>
        </a:xfrm>
        <a:prstGeom prst="rect">
          <a:avLst/>
        </a:prstGeom>
      </xdr:spPr>
    </xdr:pic>
    <xdr:clientData/>
  </xdr:twoCellAnchor>
  <xdr:twoCellAnchor editAs="oneCell">
    <xdr:from>
      <xdr:col>1</xdr:col>
      <xdr:colOff>2987040</xdr:colOff>
      <xdr:row>97</xdr:row>
      <xdr:rowOff>91440</xdr:rowOff>
    </xdr:from>
    <xdr:to>
      <xdr:col>1</xdr:col>
      <xdr:colOff>9012555</xdr:colOff>
      <xdr:row>100</xdr:row>
      <xdr:rowOff>1236672</xdr:rowOff>
    </xdr:to>
    <xdr:pic>
      <xdr:nvPicPr>
        <xdr:cNvPr id="34" name="Рисунок 33">
          <a:extLst>
            <a:ext uri="{FF2B5EF4-FFF2-40B4-BE49-F238E27FC236}">
              <a16:creationId xmlns:a16="http://schemas.microsoft.com/office/drawing/2014/main" id="{E9907242-EB1F-43BB-AC7A-060F2CFC7852}"/>
            </a:ext>
          </a:extLst>
        </xdr:cNvPr>
        <xdr:cNvPicPr>
          <a:picLocks noChangeAspect="1"/>
        </xdr:cNvPicPr>
      </xdr:nvPicPr>
      <xdr:blipFill>
        <a:blip xmlns:r="http://schemas.openxmlformats.org/officeDocument/2006/relationships" r:embed="rId18"/>
        <a:stretch>
          <a:fillRect/>
        </a:stretch>
      </xdr:blipFill>
      <xdr:spPr>
        <a:xfrm>
          <a:off x="4450080" y="208026000"/>
          <a:ext cx="6035040" cy="6098232"/>
        </a:xfrm>
        <a:prstGeom prst="rect">
          <a:avLst/>
        </a:prstGeom>
      </xdr:spPr>
    </xdr:pic>
    <xdr:clientData/>
  </xdr:twoCellAnchor>
  <xdr:twoCellAnchor editAs="oneCell">
    <xdr:from>
      <xdr:col>1</xdr:col>
      <xdr:colOff>2225040</xdr:colOff>
      <xdr:row>101</xdr:row>
      <xdr:rowOff>914399</xdr:rowOff>
    </xdr:from>
    <xdr:to>
      <xdr:col>1</xdr:col>
      <xdr:colOff>9012555</xdr:colOff>
      <xdr:row>104</xdr:row>
      <xdr:rowOff>2571024</xdr:rowOff>
    </xdr:to>
    <xdr:pic>
      <xdr:nvPicPr>
        <xdr:cNvPr id="36" name="Рисунок 35">
          <a:extLst>
            <a:ext uri="{FF2B5EF4-FFF2-40B4-BE49-F238E27FC236}">
              <a16:creationId xmlns:a16="http://schemas.microsoft.com/office/drawing/2014/main" id="{C018FD79-C781-4254-8F77-28AFDC085361}"/>
            </a:ext>
          </a:extLst>
        </xdr:cNvPr>
        <xdr:cNvPicPr>
          <a:picLocks noChangeAspect="1"/>
        </xdr:cNvPicPr>
      </xdr:nvPicPr>
      <xdr:blipFill>
        <a:blip xmlns:r="http://schemas.openxmlformats.org/officeDocument/2006/relationships" r:embed="rId19"/>
        <a:stretch>
          <a:fillRect/>
        </a:stretch>
      </xdr:blipFill>
      <xdr:spPr>
        <a:xfrm>
          <a:off x="3688080" y="216438479"/>
          <a:ext cx="6797040" cy="6602005"/>
        </a:xfrm>
        <a:prstGeom prst="rect">
          <a:avLst/>
        </a:prstGeom>
      </xdr:spPr>
    </xdr:pic>
    <xdr:clientData/>
  </xdr:twoCellAnchor>
  <xdr:twoCellAnchor editAs="oneCell">
    <xdr:from>
      <xdr:col>1</xdr:col>
      <xdr:colOff>1600200</xdr:colOff>
      <xdr:row>44</xdr:row>
      <xdr:rowOff>190500</xdr:rowOff>
    </xdr:from>
    <xdr:to>
      <xdr:col>1</xdr:col>
      <xdr:colOff>9258300</xdr:colOff>
      <xdr:row>47</xdr:row>
      <xdr:rowOff>1813515</xdr:rowOff>
    </xdr:to>
    <xdr:pic>
      <xdr:nvPicPr>
        <xdr:cNvPr id="3" name="Рисунок 2">
          <a:extLst>
            <a:ext uri="{FF2B5EF4-FFF2-40B4-BE49-F238E27FC236}">
              <a16:creationId xmlns:a16="http://schemas.microsoft.com/office/drawing/2014/main" id="{0ECCD885-7DF9-61C0-78D4-395BB969C1C0}"/>
            </a:ext>
          </a:extLst>
        </xdr:cNvPr>
        <xdr:cNvPicPr>
          <a:picLocks noChangeAspect="1"/>
        </xdr:cNvPicPr>
      </xdr:nvPicPr>
      <xdr:blipFill>
        <a:blip xmlns:r="http://schemas.openxmlformats.org/officeDocument/2006/relationships" r:embed="rId20"/>
        <a:stretch>
          <a:fillRect/>
        </a:stretch>
      </xdr:blipFill>
      <xdr:spPr>
        <a:xfrm>
          <a:off x="3048000" y="89725500"/>
          <a:ext cx="7658100" cy="7452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281940</xdr:colOff>
      <xdr:row>24</xdr:row>
      <xdr:rowOff>53340</xdr:rowOff>
    </xdr:to>
    <xdr:pic>
      <xdr:nvPicPr>
        <xdr:cNvPr id="2" name="Рисунок 1" descr="Зображення, що містить стіл&#10;&#10;Автоматично згенерований опис">
          <a:extLst>
            <a:ext uri="{FF2B5EF4-FFF2-40B4-BE49-F238E27FC236}">
              <a16:creationId xmlns:a16="http://schemas.microsoft.com/office/drawing/2014/main" id="{3569D882-170E-4F9A-B236-D7011BC9BFB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561975"/>
          <a:ext cx="5772150" cy="389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243840</xdr:colOff>
      <xdr:row>25</xdr:row>
      <xdr:rowOff>83820</xdr:rowOff>
    </xdr:from>
    <xdr:to>
      <xdr:col>8</xdr:col>
      <xdr:colOff>114300</xdr:colOff>
      <xdr:row>44</xdr:row>
      <xdr:rowOff>7620</xdr:rowOff>
    </xdr:to>
    <xdr:pic>
      <xdr:nvPicPr>
        <xdr:cNvPr id="3" name="Рисунок 1" descr="Зображення, що містить текст, Шрифт, символ, схема&#10;&#10;Автоматично згенерований опис">
          <a:extLst>
            <a:ext uri="{FF2B5EF4-FFF2-40B4-BE49-F238E27FC236}">
              <a16:creationId xmlns:a16="http://schemas.microsoft.com/office/drawing/2014/main" id="{F0250F61-B0A3-4B53-80B2-2AAEC66B14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7650" y="4667250"/>
          <a:ext cx="4743450" cy="336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tabColor rgb="FFFF0000"/>
    <pageSetUpPr fitToPage="1"/>
  </sheetPr>
  <dimension ref="A1:JA141"/>
  <sheetViews>
    <sheetView showGridLines="0" tabSelected="1" view="pageBreakPreview" topLeftCell="A68" zoomScale="10" zoomScaleNormal="20" zoomScaleSheetLayoutView="10" workbookViewId="0">
      <selection activeCell="G87" sqref="G87:G91"/>
    </sheetView>
  </sheetViews>
  <sheetFormatPr defaultColWidth="6.44140625" defaultRowHeight="15.6" x14ac:dyDescent="0.3"/>
  <cols>
    <col min="1" max="1" width="21.109375" style="4" customWidth="1"/>
    <col min="2" max="2" width="164.109375" style="3" customWidth="1"/>
    <col min="3" max="3" width="83.21875" style="3" customWidth="1"/>
    <col min="4" max="4" width="247.77734375" style="3" customWidth="1"/>
    <col min="5" max="5" width="131.33203125" style="3" customWidth="1"/>
    <col min="6" max="7" width="135.5546875" style="3" customWidth="1"/>
    <col min="8" max="9" width="44.44140625" style="3" customWidth="1"/>
    <col min="10" max="10" width="65.88671875" style="8" customWidth="1"/>
    <col min="11" max="11" width="77" style="8" customWidth="1"/>
    <col min="12" max="16384" width="6.44140625" style="3"/>
  </cols>
  <sheetData>
    <row r="1" spans="1:17" ht="165" customHeight="1" x14ac:dyDescent="0.3">
      <c r="A1" s="149" t="s">
        <v>205</v>
      </c>
      <c r="B1" s="150"/>
      <c r="C1" s="150"/>
      <c r="D1" s="150"/>
      <c r="E1" s="150"/>
      <c r="F1" s="150"/>
      <c r="G1" s="150"/>
      <c r="H1" s="150"/>
      <c r="I1" s="150"/>
      <c r="J1" s="150"/>
      <c r="K1" s="150"/>
    </row>
    <row r="2" spans="1:17" ht="90.6" x14ac:dyDescent="1.45">
      <c r="A2" s="182" t="s">
        <v>0</v>
      </c>
      <c r="B2" s="182"/>
      <c r="C2" s="182"/>
      <c r="D2" s="182"/>
      <c r="E2" s="182"/>
      <c r="F2" s="182"/>
      <c r="G2" s="182"/>
      <c r="H2" s="182"/>
      <c r="I2" s="182"/>
      <c r="J2" s="182"/>
      <c r="K2" s="182"/>
    </row>
    <row r="3" spans="1:17" ht="49.2" customHeight="1" x14ac:dyDescent="0.3"/>
    <row r="4" spans="1:17" s="2" customFormat="1" ht="96" customHeight="1" thickBot="1" x14ac:dyDescent="0.55000000000000004">
      <c r="A4" s="175" t="s">
        <v>204</v>
      </c>
      <c r="B4" s="175"/>
      <c r="C4" s="175"/>
      <c r="D4" s="175"/>
      <c r="E4" s="175"/>
      <c r="F4" s="175"/>
      <c r="G4" s="175"/>
      <c r="H4" s="175"/>
      <c r="I4" s="175"/>
      <c r="J4" s="175"/>
      <c r="K4" s="20"/>
    </row>
    <row r="5" spans="1:17" s="2" customFormat="1" ht="66" customHeight="1" x14ac:dyDescent="0.5">
      <c r="A5" s="154" t="s">
        <v>1</v>
      </c>
      <c r="B5" s="155"/>
      <c r="C5" s="160" t="s">
        <v>2</v>
      </c>
      <c r="D5" s="160"/>
      <c r="E5" s="161"/>
      <c r="F5" s="161"/>
      <c r="G5" s="161"/>
      <c r="H5" s="161"/>
      <c r="I5" s="161"/>
      <c r="J5" s="161"/>
      <c r="K5" s="162"/>
    </row>
    <row r="6" spans="1:17" s="2" customFormat="1" ht="66" customHeight="1" x14ac:dyDescent="0.5">
      <c r="A6" s="156"/>
      <c r="B6" s="157"/>
      <c r="C6" s="163" t="s">
        <v>3</v>
      </c>
      <c r="D6" s="163"/>
      <c r="E6" s="164"/>
      <c r="F6" s="164"/>
      <c r="G6" s="164"/>
      <c r="H6" s="164"/>
      <c r="I6" s="164"/>
      <c r="J6" s="164"/>
      <c r="K6" s="165"/>
    </row>
    <row r="7" spans="1:17" s="2" customFormat="1" ht="66" customHeight="1" thickBot="1" x14ac:dyDescent="0.55000000000000004">
      <c r="A7" s="158"/>
      <c r="B7" s="159"/>
      <c r="C7" s="166" t="s">
        <v>4</v>
      </c>
      <c r="D7" s="166"/>
      <c r="E7" s="167"/>
      <c r="F7" s="167"/>
      <c r="G7" s="167"/>
      <c r="H7" s="167"/>
      <c r="I7" s="167"/>
      <c r="J7" s="167"/>
      <c r="K7" s="168"/>
    </row>
    <row r="8" spans="1:17" s="2" customFormat="1" ht="148.80000000000001" customHeight="1" thickBot="1" x14ac:dyDescent="0.55000000000000004">
      <c r="A8" s="158" t="s">
        <v>5</v>
      </c>
      <c r="B8" s="159"/>
      <c r="C8" s="169" t="s">
        <v>6</v>
      </c>
      <c r="D8" s="169"/>
      <c r="E8" s="170"/>
      <c r="F8" s="170"/>
      <c r="G8" s="170"/>
      <c r="H8" s="170"/>
      <c r="I8" s="170"/>
      <c r="J8" s="170"/>
      <c r="K8" s="171"/>
    </row>
    <row r="9" spans="1:17" s="2" customFormat="1" ht="148.80000000000001" customHeight="1" thickBot="1" x14ac:dyDescent="0.55000000000000004">
      <c r="A9" s="98"/>
      <c r="B9" s="98"/>
      <c r="C9" s="99"/>
      <c r="D9" s="99"/>
      <c r="E9" s="99"/>
      <c r="F9" s="99"/>
      <c r="G9" s="99"/>
      <c r="H9" s="99"/>
      <c r="I9" s="99"/>
      <c r="J9" s="99"/>
      <c r="K9" s="99"/>
    </row>
    <row r="10" spans="1:17" s="97" customFormat="1" ht="210" customHeight="1" x14ac:dyDescent="0.4">
      <c r="A10" s="200" t="s">
        <v>191</v>
      </c>
      <c r="B10" s="201"/>
      <c r="C10" s="196" t="s">
        <v>193</v>
      </c>
      <c r="D10" s="196"/>
      <c r="E10" s="196"/>
      <c r="F10" s="196"/>
      <c r="G10" s="196"/>
      <c r="H10" s="196"/>
      <c r="I10" s="196"/>
      <c r="J10" s="196"/>
      <c r="K10" s="197"/>
    </row>
    <row r="11" spans="1:17" s="14" customFormat="1" ht="161.4" customHeight="1" thickBot="1" x14ac:dyDescent="1.1000000000000001">
      <c r="A11" s="202"/>
      <c r="B11" s="203"/>
      <c r="C11" s="198"/>
      <c r="D11" s="198"/>
      <c r="E11" s="198"/>
      <c r="F11" s="198"/>
      <c r="G11" s="198"/>
      <c r="H11" s="198"/>
      <c r="I11" s="198"/>
      <c r="J11" s="198"/>
      <c r="K11" s="199"/>
      <c r="L11" s="34"/>
      <c r="M11" s="34"/>
      <c r="N11" s="34"/>
      <c r="O11" s="34"/>
      <c r="P11" s="34"/>
      <c r="Q11" s="34"/>
    </row>
    <row r="12" spans="1:17" s="14" customFormat="1" ht="161.4" customHeight="1" thickBot="1" x14ac:dyDescent="1.1000000000000001">
      <c r="A12" s="100"/>
      <c r="B12" s="100"/>
      <c r="C12" s="101"/>
      <c r="D12" s="101"/>
      <c r="E12" s="101"/>
      <c r="F12" s="101"/>
      <c r="G12" s="101"/>
      <c r="H12" s="101"/>
      <c r="I12" s="101"/>
      <c r="J12" s="102"/>
      <c r="K12" s="102"/>
      <c r="L12" s="34"/>
      <c r="M12" s="34"/>
      <c r="N12" s="34"/>
      <c r="O12" s="34"/>
      <c r="P12" s="34"/>
      <c r="Q12" s="34"/>
    </row>
    <row r="13" spans="1:17" ht="18" customHeight="1" x14ac:dyDescent="0.3">
      <c r="A13" s="151" t="s">
        <v>7</v>
      </c>
      <c r="B13" s="184" t="s">
        <v>8</v>
      </c>
      <c r="C13" s="185"/>
      <c r="D13" s="186"/>
      <c r="E13" s="179" t="s">
        <v>192</v>
      </c>
      <c r="F13" s="172" t="s">
        <v>47</v>
      </c>
      <c r="G13" s="193" t="s">
        <v>48</v>
      </c>
      <c r="H13" s="172" t="s">
        <v>197</v>
      </c>
      <c r="I13" s="193" t="s">
        <v>49</v>
      </c>
      <c r="J13" s="176" t="s">
        <v>36</v>
      </c>
      <c r="K13" s="176" t="s">
        <v>37</v>
      </c>
    </row>
    <row r="14" spans="1:17" ht="48" customHeight="1" x14ac:dyDescent="0.3">
      <c r="A14" s="152"/>
      <c r="B14" s="187"/>
      <c r="C14" s="188"/>
      <c r="D14" s="189"/>
      <c r="E14" s="180"/>
      <c r="F14" s="173"/>
      <c r="G14" s="194"/>
      <c r="H14" s="173"/>
      <c r="I14" s="194"/>
      <c r="J14" s="177"/>
      <c r="K14" s="177"/>
    </row>
    <row r="15" spans="1:17" s="5" customFormat="1" ht="147.6" customHeight="1" thickBot="1" x14ac:dyDescent="0.35">
      <c r="A15" s="152"/>
      <c r="B15" s="190"/>
      <c r="C15" s="191"/>
      <c r="D15" s="192"/>
      <c r="E15" s="180"/>
      <c r="F15" s="173"/>
      <c r="G15" s="194"/>
      <c r="H15" s="173"/>
      <c r="I15" s="194"/>
      <c r="J15" s="177"/>
      <c r="K15" s="177"/>
    </row>
    <row r="16" spans="1:17" s="6" customFormat="1" ht="247.8" customHeight="1" thickBot="1" x14ac:dyDescent="0.35">
      <c r="A16" s="153"/>
      <c r="B16" s="53" t="s">
        <v>9</v>
      </c>
      <c r="C16" s="174" t="s">
        <v>10</v>
      </c>
      <c r="D16" s="183"/>
      <c r="E16" s="181"/>
      <c r="F16" s="174"/>
      <c r="G16" s="195"/>
      <c r="H16" s="174"/>
      <c r="I16" s="195"/>
      <c r="J16" s="178"/>
      <c r="K16" s="178"/>
    </row>
    <row r="17" spans="1:11" s="6" customFormat="1" ht="87.45" hidden="1" customHeight="1" thickBot="1" x14ac:dyDescent="0.35">
      <c r="A17" s="208">
        <v>1</v>
      </c>
      <c r="B17" s="232" t="s">
        <v>222</v>
      </c>
      <c r="C17" s="22"/>
      <c r="D17" s="21"/>
      <c r="E17" s="23"/>
      <c r="F17" s="24"/>
      <c r="G17" s="72"/>
      <c r="H17" s="120">
        <v>1</v>
      </c>
      <c r="I17" s="61"/>
      <c r="J17" s="228"/>
      <c r="K17" s="222">
        <f>J17*H17</f>
        <v>0</v>
      </c>
    </row>
    <row r="18" spans="1:11" s="6" customFormat="1" ht="87.45" customHeight="1" x14ac:dyDescent="0.3">
      <c r="A18" s="209"/>
      <c r="B18" s="233"/>
      <c r="C18" s="26" t="s">
        <v>40</v>
      </c>
      <c r="D18" s="54" t="s">
        <v>223</v>
      </c>
      <c r="E18" s="25" t="s">
        <v>27</v>
      </c>
      <c r="F18" s="244"/>
      <c r="G18" s="247" t="s">
        <v>224</v>
      </c>
      <c r="H18" s="235"/>
      <c r="I18" s="121" t="s">
        <v>50</v>
      </c>
      <c r="J18" s="229"/>
      <c r="K18" s="223"/>
    </row>
    <row r="19" spans="1:11" s="6" customFormat="1" ht="87.45" customHeight="1" x14ac:dyDescent="0.3">
      <c r="A19" s="209"/>
      <c r="B19" s="233"/>
      <c r="C19" s="27" t="s">
        <v>42</v>
      </c>
      <c r="D19" s="31" t="s">
        <v>41</v>
      </c>
      <c r="E19" s="25" t="s">
        <v>27</v>
      </c>
      <c r="F19" s="245"/>
      <c r="G19" s="248"/>
      <c r="H19" s="235"/>
      <c r="I19" s="121"/>
      <c r="J19" s="229"/>
      <c r="K19" s="223"/>
    </row>
    <row r="20" spans="1:11" s="6" customFormat="1" ht="87.45" customHeight="1" x14ac:dyDescent="0.3">
      <c r="A20" s="209"/>
      <c r="B20" s="233"/>
      <c r="C20" s="27" t="s">
        <v>51</v>
      </c>
      <c r="D20" s="31" t="s">
        <v>52</v>
      </c>
      <c r="E20" s="25" t="s">
        <v>38</v>
      </c>
      <c r="F20" s="245"/>
      <c r="G20" s="248"/>
      <c r="H20" s="235"/>
      <c r="I20" s="121"/>
      <c r="J20" s="229"/>
      <c r="K20" s="223"/>
    </row>
    <row r="21" spans="1:11" s="6" customFormat="1" ht="134.4" customHeight="1" x14ac:dyDescent="0.3">
      <c r="A21" s="209"/>
      <c r="B21" s="233"/>
      <c r="C21" s="27" t="s">
        <v>33</v>
      </c>
      <c r="D21" s="31" t="s">
        <v>105</v>
      </c>
      <c r="E21" s="56" t="s">
        <v>38</v>
      </c>
      <c r="F21" s="245"/>
      <c r="G21" s="248"/>
      <c r="H21" s="235"/>
      <c r="I21" s="121"/>
      <c r="J21" s="229"/>
      <c r="K21" s="223"/>
    </row>
    <row r="22" spans="1:11" s="6" customFormat="1" ht="250.2" customHeight="1" x14ac:dyDescent="0.3">
      <c r="A22" s="209"/>
      <c r="B22" s="233"/>
      <c r="C22" s="27" t="s">
        <v>25</v>
      </c>
      <c r="D22" s="31" t="s">
        <v>106</v>
      </c>
      <c r="E22" s="25" t="s">
        <v>38</v>
      </c>
      <c r="F22" s="245"/>
      <c r="G22" s="248"/>
      <c r="H22" s="235"/>
      <c r="I22" s="121"/>
      <c r="J22" s="229"/>
      <c r="K22" s="223"/>
    </row>
    <row r="23" spans="1:11" s="6" customFormat="1" ht="134.4" customHeight="1" x14ac:dyDescent="0.3">
      <c r="A23" s="209"/>
      <c r="B23" s="233"/>
      <c r="C23" s="27" t="s">
        <v>24</v>
      </c>
      <c r="D23" s="31" t="s">
        <v>43</v>
      </c>
      <c r="E23" s="56" t="s">
        <v>28</v>
      </c>
      <c r="F23" s="245"/>
      <c r="G23" s="248"/>
      <c r="H23" s="235"/>
      <c r="I23" s="121"/>
      <c r="J23" s="229"/>
      <c r="K23" s="223"/>
    </row>
    <row r="24" spans="1:11" s="6" customFormat="1" ht="134.4" customHeight="1" x14ac:dyDescent="0.3">
      <c r="A24" s="209"/>
      <c r="B24" s="233"/>
      <c r="C24" s="27" t="s">
        <v>44</v>
      </c>
      <c r="D24" s="71" t="s">
        <v>45</v>
      </c>
      <c r="E24" s="56" t="s">
        <v>67</v>
      </c>
      <c r="F24" s="245"/>
      <c r="G24" s="248"/>
      <c r="H24" s="235"/>
      <c r="I24" s="121"/>
      <c r="J24" s="229"/>
      <c r="K24" s="223"/>
    </row>
    <row r="25" spans="1:11" s="6" customFormat="1" ht="183.6" customHeight="1" x14ac:dyDescent="0.3">
      <c r="A25" s="209"/>
      <c r="B25" s="233"/>
      <c r="C25" s="130" t="s">
        <v>26</v>
      </c>
      <c r="D25" s="132" t="s">
        <v>46</v>
      </c>
      <c r="E25" s="236" t="s">
        <v>27</v>
      </c>
      <c r="F25" s="245"/>
      <c r="G25" s="248"/>
      <c r="H25" s="235"/>
      <c r="I25" s="121"/>
      <c r="J25" s="229"/>
      <c r="K25" s="223"/>
    </row>
    <row r="26" spans="1:11" s="6" customFormat="1" ht="183.6" customHeight="1" thickBot="1" x14ac:dyDescent="0.35">
      <c r="A26" s="224"/>
      <c r="B26" s="234"/>
      <c r="C26" s="131"/>
      <c r="D26" s="133"/>
      <c r="E26" s="237"/>
      <c r="F26" s="246"/>
      <c r="G26" s="249"/>
      <c r="H26" s="235"/>
      <c r="I26" s="142"/>
      <c r="J26" s="229"/>
      <c r="K26" s="223"/>
    </row>
    <row r="27" spans="1:11" s="6" customFormat="1" ht="108" customHeight="1" x14ac:dyDescent="0.3">
      <c r="A27" s="208">
        <v>2</v>
      </c>
      <c r="B27" s="215" t="s">
        <v>53</v>
      </c>
      <c r="C27" s="62" t="s">
        <v>54</v>
      </c>
      <c r="D27" s="73" t="s">
        <v>55</v>
      </c>
      <c r="E27" s="56" t="s">
        <v>27</v>
      </c>
      <c r="F27" s="136"/>
      <c r="G27" s="139" t="s">
        <v>224</v>
      </c>
      <c r="H27" s="217">
        <v>1</v>
      </c>
      <c r="I27" s="120" t="s">
        <v>63</v>
      </c>
      <c r="J27" s="228"/>
      <c r="K27" s="222">
        <f>J27*H27</f>
        <v>0</v>
      </c>
    </row>
    <row r="28" spans="1:11" s="6" customFormat="1" ht="187.2" customHeight="1" x14ac:dyDescent="0.3">
      <c r="A28" s="209"/>
      <c r="B28" s="216"/>
      <c r="C28" s="27" t="s">
        <v>22</v>
      </c>
      <c r="D28" s="74" t="s">
        <v>56</v>
      </c>
      <c r="E28" s="29" t="s">
        <v>28</v>
      </c>
      <c r="F28" s="137"/>
      <c r="G28" s="140"/>
      <c r="H28" s="218"/>
      <c r="I28" s="121"/>
      <c r="J28" s="229"/>
      <c r="K28" s="223"/>
    </row>
    <row r="29" spans="1:11" s="6" customFormat="1" ht="409.6" customHeight="1" x14ac:dyDescent="0.3">
      <c r="A29" s="209"/>
      <c r="B29" s="216"/>
      <c r="C29" s="27" t="s">
        <v>57</v>
      </c>
      <c r="D29" s="31" t="s">
        <v>58</v>
      </c>
      <c r="E29" s="29" t="s">
        <v>28</v>
      </c>
      <c r="F29" s="137"/>
      <c r="G29" s="140"/>
      <c r="H29" s="218"/>
      <c r="I29" s="121"/>
      <c r="J29" s="229"/>
      <c r="K29" s="223"/>
    </row>
    <row r="30" spans="1:11" s="6" customFormat="1" ht="403.2" customHeight="1" x14ac:dyDescent="0.3">
      <c r="A30" s="209"/>
      <c r="B30" s="216"/>
      <c r="C30" s="27" t="s">
        <v>59</v>
      </c>
      <c r="D30" s="55" t="s">
        <v>60</v>
      </c>
      <c r="E30" s="56" t="s">
        <v>28</v>
      </c>
      <c r="F30" s="137"/>
      <c r="G30" s="140"/>
      <c r="H30" s="218"/>
      <c r="I30" s="121"/>
      <c r="J30" s="229"/>
      <c r="K30" s="223"/>
    </row>
    <row r="31" spans="1:11" s="6" customFormat="1" ht="171.6" customHeight="1" x14ac:dyDescent="0.3">
      <c r="A31" s="209"/>
      <c r="B31" s="216"/>
      <c r="C31" s="27" t="s">
        <v>61</v>
      </c>
      <c r="D31" s="71" t="s">
        <v>62</v>
      </c>
      <c r="E31" s="56" t="s">
        <v>67</v>
      </c>
      <c r="F31" s="137"/>
      <c r="G31" s="140"/>
      <c r="H31" s="218"/>
      <c r="I31" s="121"/>
      <c r="J31" s="229"/>
      <c r="K31" s="223"/>
    </row>
    <row r="32" spans="1:11" s="6" customFormat="1" ht="193.2" customHeight="1" thickBot="1" x14ac:dyDescent="0.35">
      <c r="A32" s="209"/>
      <c r="B32" s="216"/>
      <c r="C32" s="27" t="s">
        <v>65</v>
      </c>
      <c r="D32" s="55" t="s">
        <v>66</v>
      </c>
      <c r="E32" s="56" t="s">
        <v>27</v>
      </c>
      <c r="F32" s="137"/>
      <c r="G32" s="140"/>
      <c r="H32" s="218"/>
      <c r="I32" s="121"/>
      <c r="J32" s="229"/>
      <c r="K32" s="223"/>
    </row>
    <row r="33" spans="1:11" s="6" customFormat="1" ht="219.6" customHeight="1" x14ac:dyDescent="0.3">
      <c r="A33" s="208">
        <v>3</v>
      </c>
      <c r="B33" s="225" t="s">
        <v>64</v>
      </c>
      <c r="C33" s="26" t="s">
        <v>22</v>
      </c>
      <c r="D33" s="57" t="s">
        <v>103</v>
      </c>
      <c r="E33" s="59" t="s">
        <v>38</v>
      </c>
      <c r="F33" s="238"/>
      <c r="G33" s="241" t="s">
        <v>221</v>
      </c>
      <c r="H33" s="217">
        <v>1</v>
      </c>
      <c r="I33" s="120" t="s">
        <v>63</v>
      </c>
      <c r="J33" s="228"/>
      <c r="K33" s="222">
        <f>J33*H33</f>
        <v>0</v>
      </c>
    </row>
    <row r="34" spans="1:11" s="6" customFormat="1" ht="365.4" customHeight="1" x14ac:dyDescent="0.3">
      <c r="A34" s="209"/>
      <c r="B34" s="216"/>
      <c r="C34" s="27" t="s">
        <v>23</v>
      </c>
      <c r="D34" s="55" t="s">
        <v>104</v>
      </c>
      <c r="E34" s="60" t="s">
        <v>28</v>
      </c>
      <c r="F34" s="239"/>
      <c r="G34" s="242"/>
      <c r="H34" s="218"/>
      <c r="I34" s="121"/>
      <c r="J34" s="229"/>
      <c r="K34" s="223"/>
    </row>
    <row r="35" spans="1:11" s="6" customFormat="1" ht="381" customHeight="1" thickBot="1" x14ac:dyDescent="0.35">
      <c r="A35" s="224"/>
      <c r="B35" s="226"/>
      <c r="C35" s="28" t="s">
        <v>68</v>
      </c>
      <c r="D35" s="70" t="s">
        <v>69</v>
      </c>
      <c r="E35" s="69" t="s">
        <v>28</v>
      </c>
      <c r="F35" s="240"/>
      <c r="G35" s="243"/>
      <c r="H35" s="227"/>
      <c r="I35" s="142"/>
      <c r="J35" s="230"/>
      <c r="K35" s="231"/>
    </row>
    <row r="36" spans="1:11" s="6" customFormat="1" ht="121.8" customHeight="1" x14ac:dyDescent="0.3">
      <c r="A36" s="137">
        <v>4</v>
      </c>
      <c r="B36" s="213" t="s">
        <v>70</v>
      </c>
      <c r="C36" s="26" t="s">
        <v>40</v>
      </c>
      <c r="D36" s="77" t="s">
        <v>71</v>
      </c>
      <c r="E36" s="51" t="s">
        <v>27</v>
      </c>
      <c r="F36" s="136"/>
      <c r="G36" s="139" t="s">
        <v>224</v>
      </c>
      <c r="H36" s="120">
        <v>1</v>
      </c>
      <c r="I36" s="120" t="s">
        <v>63</v>
      </c>
      <c r="J36" s="123"/>
      <c r="K36" s="211">
        <f>J36*H36</f>
        <v>0</v>
      </c>
    </row>
    <row r="37" spans="1:11" s="6" customFormat="1" ht="121.8" customHeight="1" x14ac:dyDescent="0.3">
      <c r="A37" s="137"/>
      <c r="B37" s="214"/>
      <c r="C37" s="27" t="s">
        <v>42</v>
      </c>
      <c r="D37" s="74" t="s">
        <v>72</v>
      </c>
      <c r="E37" s="52" t="s">
        <v>27</v>
      </c>
      <c r="F37" s="137"/>
      <c r="G37" s="140"/>
      <c r="H37" s="121"/>
      <c r="I37" s="121"/>
      <c r="J37" s="123"/>
      <c r="K37" s="211"/>
    </row>
    <row r="38" spans="1:11" s="6" customFormat="1" ht="244.2" customHeight="1" x14ac:dyDescent="0.3">
      <c r="A38" s="137"/>
      <c r="B38" s="214"/>
      <c r="C38" s="27" t="s">
        <v>73</v>
      </c>
      <c r="D38" s="74" t="s">
        <v>74</v>
      </c>
      <c r="E38" s="75" t="s">
        <v>28</v>
      </c>
      <c r="F38" s="137"/>
      <c r="G38" s="140"/>
      <c r="H38" s="121"/>
      <c r="I38" s="121"/>
      <c r="J38" s="123"/>
      <c r="K38" s="211"/>
    </row>
    <row r="39" spans="1:11" s="6" customFormat="1" ht="280.2" customHeight="1" x14ac:dyDescent="0.3">
      <c r="A39" s="137"/>
      <c r="B39" s="214"/>
      <c r="C39" s="27" t="s">
        <v>31</v>
      </c>
      <c r="D39" s="74" t="s">
        <v>75</v>
      </c>
      <c r="E39" s="75" t="s">
        <v>28</v>
      </c>
      <c r="F39" s="137"/>
      <c r="G39" s="140"/>
      <c r="H39" s="121"/>
      <c r="I39" s="121"/>
      <c r="J39" s="123"/>
      <c r="K39" s="211"/>
    </row>
    <row r="40" spans="1:11" s="6" customFormat="1" ht="242.4" customHeight="1" x14ac:dyDescent="0.3">
      <c r="A40" s="137"/>
      <c r="B40" s="214"/>
      <c r="C40" s="27" t="s">
        <v>44</v>
      </c>
      <c r="D40" s="31" t="s">
        <v>76</v>
      </c>
      <c r="E40" s="76" t="s">
        <v>77</v>
      </c>
      <c r="F40" s="137"/>
      <c r="G40" s="140"/>
      <c r="H40" s="121"/>
      <c r="I40" s="121"/>
      <c r="J40" s="123"/>
      <c r="K40" s="211"/>
    </row>
    <row r="41" spans="1:11" s="6" customFormat="1" ht="84" customHeight="1" x14ac:dyDescent="0.3">
      <c r="A41" s="137"/>
      <c r="B41" s="214"/>
      <c r="C41" s="130" t="s">
        <v>26</v>
      </c>
      <c r="D41" s="132" t="s">
        <v>78</v>
      </c>
      <c r="E41" s="134" t="s">
        <v>27</v>
      </c>
      <c r="F41" s="137"/>
      <c r="G41" s="140"/>
      <c r="H41" s="121"/>
      <c r="I41" s="121"/>
      <c r="J41" s="123"/>
      <c r="K41" s="211"/>
    </row>
    <row r="42" spans="1:11" s="6" customFormat="1" ht="84" customHeight="1" thickBot="1" x14ac:dyDescent="0.35">
      <c r="A42" s="137"/>
      <c r="B42" s="214"/>
      <c r="C42" s="131"/>
      <c r="D42" s="133"/>
      <c r="E42" s="135"/>
      <c r="F42" s="138"/>
      <c r="G42" s="141"/>
      <c r="H42" s="121"/>
      <c r="I42" s="142"/>
      <c r="J42" s="123"/>
      <c r="K42" s="211"/>
    </row>
    <row r="43" spans="1:11" s="6" customFormat="1" ht="118.2" customHeight="1" x14ac:dyDescent="0.3">
      <c r="A43" s="137">
        <v>5</v>
      </c>
      <c r="B43" s="126" t="s">
        <v>79</v>
      </c>
      <c r="C43" s="26" t="s">
        <v>80</v>
      </c>
      <c r="D43" s="81" t="s">
        <v>81</v>
      </c>
      <c r="E43" s="51" t="s">
        <v>28</v>
      </c>
      <c r="F43" s="128"/>
      <c r="G43" s="143" t="s">
        <v>221</v>
      </c>
      <c r="H43" s="120">
        <v>1</v>
      </c>
      <c r="I43" s="120" t="s">
        <v>63</v>
      </c>
      <c r="J43" s="122"/>
      <c r="K43" s="118">
        <f>J43*H43</f>
        <v>0</v>
      </c>
    </row>
    <row r="44" spans="1:11" s="6" customFormat="1" ht="118.2" customHeight="1" x14ac:dyDescent="0.3">
      <c r="A44" s="137"/>
      <c r="B44" s="127"/>
      <c r="C44" s="27" t="s">
        <v>82</v>
      </c>
      <c r="D44" s="50" t="s">
        <v>83</v>
      </c>
      <c r="E44" s="52" t="s">
        <v>27</v>
      </c>
      <c r="F44" s="129"/>
      <c r="G44" s="144"/>
      <c r="H44" s="121"/>
      <c r="I44" s="121"/>
      <c r="J44" s="123"/>
      <c r="K44" s="119"/>
    </row>
    <row r="45" spans="1:11" s="6" customFormat="1" ht="219" customHeight="1" x14ac:dyDescent="0.3">
      <c r="A45" s="137"/>
      <c r="B45" s="127"/>
      <c r="C45" s="27" t="s">
        <v>84</v>
      </c>
      <c r="D45" s="50" t="s">
        <v>85</v>
      </c>
      <c r="E45" s="52" t="s">
        <v>28</v>
      </c>
      <c r="F45" s="129"/>
      <c r="G45" s="144"/>
      <c r="H45" s="121"/>
      <c r="I45" s="121"/>
      <c r="J45" s="123"/>
      <c r="K45" s="119"/>
    </row>
    <row r="46" spans="1:11" s="6" customFormat="1" ht="118.2" customHeight="1" x14ac:dyDescent="0.3">
      <c r="A46" s="137"/>
      <c r="B46" s="127"/>
      <c r="C46" s="27" t="s">
        <v>30</v>
      </c>
      <c r="D46" s="83" t="s">
        <v>86</v>
      </c>
      <c r="E46" s="52" t="s">
        <v>27</v>
      </c>
      <c r="F46" s="129"/>
      <c r="G46" s="144"/>
      <c r="H46" s="121"/>
      <c r="I46" s="121"/>
      <c r="J46" s="123"/>
      <c r="K46" s="119"/>
    </row>
    <row r="47" spans="1:11" s="6" customFormat="1" ht="118.2" customHeight="1" x14ac:dyDescent="0.3">
      <c r="A47" s="137"/>
      <c r="B47" s="127"/>
      <c r="C47" s="28" t="s">
        <v>87</v>
      </c>
      <c r="D47" s="32" t="s">
        <v>88</v>
      </c>
      <c r="E47" s="52" t="s">
        <v>28</v>
      </c>
      <c r="F47" s="129"/>
      <c r="G47" s="144"/>
      <c r="H47" s="121"/>
      <c r="I47" s="121"/>
      <c r="J47" s="123"/>
      <c r="K47" s="119"/>
    </row>
    <row r="48" spans="1:11" s="6" customFormat="1" ht="243.6" customHeight="1" thickBot="1" x14ac:dyDescent="0.35">
      <c r="A48" s="137"/>
      <c r="B48" s="127"/>
      <c r="C48" s="64" t="s">
        <v>32</v>
      </c>
      <c r="D48" s="79" t="s">
        <v>89</v>
      </c>
      <c r="E48" s="52" t="s">
        <v>28</v>
      </c>
      <c r="F48" s="129"/>
      <c r="G48" s="145"/>
      <c r="H48" s="121"/>
      <c r="I48" s="142"/>
      <c r="J48" s="123"/>
      <c r="K48" s="119"/>
    </row>
    <row r="49" spans="1:11" s="6" customFormat="1" ht="193.8" customHeight="1" x14ac:dyDescent="0.3">
      <c r="A49" s="136">
        <v>6</v>
      </c>
      <c r="B49" s="126" t="s">
        <v>90</v>
      </c>
      <c r="C49" s="26" t="s">
        <v>84</v>
      </c>
      <c r="D49" s="81" t="s">
        <v>91</v>
      </c>
      <c r="E49" s="51" t="s">
        <v>28</v>
      </c>
      <c r="F49" s="128"/>
      <c r="G49" s="143" t="s">
        <v>221</v>
      </c>
      <c r="H49" s="120">
        <v>1</v>
      </c>
      <c r="I49" s="120" t="s">
        <v>63</v>
      </c>
      <c r="J49" s="122"/>
      <c r="K49" s="118">
        <f>J49*H49</f>
        <v>0</v>
      </c>
    </row>
    <row r="50" spans="1:11" s="6" customFormat="1" ht="280.2" customHeight="1" thickBot="1" x14ac:dyDescent="0.35">
      <c r="A50" s="137"/>
      <c r="B50" s="127"/>
      <c r="C50" s="64" t="s">
        <v>35</v>
      </c>
      <c r="D50" s="82" t="s">
        <v>92</v>
      </c>
      <c r="E50" s="76" t="s">
        <v>28</v>
      </c>
      <c r="F50" s="129"/>
      <c r="G50" s="145"/>
      <c r="H50" s="121"/>
      <c r="I50" s="142"/>
      <c r="J50" s="123"/>
      <c r="K50" s="119"/>
    </row>
    <row r="51" spans="1:11" s="6" customFormat="1" ht="151.80000000000001" customHeight="1" x14ac:dyDescent="0.3">
      <c r="A51" s="255">
        <v>7</v>
      </c>
      <c r="B51" s="221" t="s">
        <v>93</v>
      </c>
      <c r="C51" s="26" t="s">
        <v>82</v>
      </c>
      <c r="D51" s="49" t="s">
        <v>94</v>
      </c>
      <c r="E51" s="59" t="s">
        <v>27</v>
      </c>
      <c r="F51" s="128"/>
      <c r="G51" s="257" t="s">
        <v>221</v>
      </c>
      <c r="H51" s="120">
        <v>1</v>
      </c>
      <c r="I51" s="120" t="s">
        <v>63</v>
      </c>
      <c r="J51" s="122"/>
      <c r="K51" s="118">
        <f>J51*H51</f>
        <v>0</v>
      </c>
    </row>
    <row r="52" spans="1:11" s="6" customFormat="1" ht="243" customHeight="1" x14ac:dyDescent="0.3">
      <c r="A52" s="256"/>
      <c r="B52" s="213"/>
      <c r="C52" s="27" t="s">
        <v>84</v>
      </c>
      <c r="D52" s="50" t="s">
        <v>95</v>
      </c>
      <c r="E52" s="80" t="s">
        <v>28</v>
      </c>
      <c r="F52" s="129"/>
      <c r="G52" s="258"/>
      <c r="H52" s="121"/>
      <c r="I52" s="121"/>
      <c r="J52" s="123"/>
      <c r="K52" s="119"/>
    </row>
    <row r="53" spans="1:11" s="6" customFormat="1" ht="365.4" customHeight="1" thickBot="1" x14ac:dyDescent="0.35">
      <c r="A53" s="256"/>
      <c r="B53" s="213"/>
      <c r="C53" s="28" t="s">
        <v>35</v>
      </c>
      <c r="D53" s="89" t="s">
        <v>96</v>
      </c>
      <c r="E53" s="67" t="s">
        <v>28</v>
      </c>
      <c r="F53" s="129"/>
      <c r="G53" s="259"/>
      <c r="H53" s="121"/>
      <c r="I53" s="142"/>
      <c r="J53" s="123"/>
      <c r="K53" s="119"/>
    </row>
    <row r="54" spans="1:11" s="7" customFormat="1" ht="217.8" customHeight="1" x14ac:dyDescent="0.3">
      <c r="A54" s="255">
        <v>8</v>
      </c>
      <c r="B54" s="221" t="s">
        <v>97</v>
      </c>
      <c r="C54" s="26" t="s">
        <v>82</v>
      </c>
      <c r="D54" s="85" t="s">
        <v>98</v>
      </c>
      <c r="E54" s="59" t="s">
        <v>27</v>
      </c>
      <c r="F54" s="146"/>
      <c r="G54" s="143" t="s">
        <v>203</v>
      </c>
      <c r="H54" s="274">
        <v>1</v>
      </c>
      <c r="I54" s="120" t="s">
        <v>63</v>
      </c>
      <c r="J54" s="124"/>
      <c r="K54" s="219">
        <f>J54*H54</f>
        <v>0</v>
      </c>
    </row>
    <row r="55" spans="1:11" s="7" customFormat="1" ht="186" customHeight="1" x14ac:dyDescent="0.3">
      <c r="A55" s="256"/>
      <c r="B55" s="213"/>
      <c r="C55" s="27" t="s">
        <v>73</v>
      </c>
      <c r="D55" s="86" t="s">
        <v>99</v>
      </c>
      <c r="E55" s="60" t="s">
        <v>38</v>
      </c>
      <c r="F55" s="147"/>
      <c r="G55" s="144"/>
      <c r="H55" s="235"/>
      <c r="I55" s="121"/>
      <c r="J55" s="125"/>
      <c r="K55" s="220"/>
    </row>
    <row r="56" spans="1:11" s="7" customFormat="1" ht="167.4" customHeight="1" x14ac:dyDescent="0.3">
      <c r="A56" s="256"/>
      <c r="B56" s="213"/>
      <c r="C56" s="27" t="s">
        <v>100</v>
      </c>
      <c r="D56" s="86" t="s">
        <v>101</v>
      </c>
      <c r="E56" s="60" t="s">
        <v>27</v>
      </c>
      <c r="F56" s="147"/>
      <c r="G56" s="144"/>
      <c r="H56" s="235"/>
      <c r="I56" s="121"/>
      <c r="J56" s="125"/>
      <c r="K56" s="220"/>
    </row>
    <row r="57" spans="1:11" s="7" customFormat="1" ht="377.4" customHeight="1" thickBot="1" x14ac:dyDescent="0.35">
      <c r="A57" s="256"/>
      <c r="B57" s="213"/>
      <c r="C57" s="64" t="s">
        <v>102</v>
      </c>
      <c r="D57" s="68" t="s">
        <v>107</v>
      </c>
      <c r="E57" s="69" t="s">
        <v>109</v>
      </c>
      <c r="F57" s="148"/>
      <c r="G57" s="145"/>
      <c r="H57" s="235"/>
      <c r="I57" s="142"/>
      <c r="J57" s="125"/>
      <c r="K57" s="220"/>
    </row>
    <row r="58" spans="1:11" s="6" customFormat="1" ht="187.2" customHeight="1" x14ac:dyDescent="0.3">
      <c r="A58" s="250">
        <v>9</v>
      </c>
      <c r="B58" s="221" t="s">
        <v>110</v>
      </c>
      <c r="C58" s="62" t="s">
        <v>108</v>
      </c>
      <c r="D58" s="90" t="s">
        <v>111</v>
      </c>
      <c r="E58" s="91" t="s">
        <v>38</v>
      </c>
      <c r="F58" s="262"/>
      <c r="G58" s="143" t="s">
        <v>200</v>
      </c>
      <c r="H58" s="120">
        <v>1</v>
      </c>
      <c r="I58" s="120" t="s">
        <v>63</v>
      </c>
      <c r="J58" s="122"/>
      <c r="K58" s="118">
        <f>J58*H58</f>
        <v>0</v>
      </c>
    </row>
    <row r="59" spans="1:11" s="6" customFormat="1" ht="187.2" customHeight="1" x14ac:dyDescent="0.3">
      <c r="A59" s="251"/>
      <c r="B59" s="213"/>
      <c r="C59" s="27" t="s">
        <v>112</v>
      </c>
      <c r="D59" s="86" t="s">
        <v>119</v>
      </c>
      <c r="E59" s="80" t="s">
        <v>38</v>
      </c>
      <c r="F59" s="263"/>
      <c r="G59" s="144"/>
      <c r="H59" s="121"/>
      <c r="I59" s="121"/>
      <c r="J59" s="123"/>
      <c r="K59" s="119"/>
    </row>
    <row r="60" spans="1:11" s="6" customFormat="1" ht="187.2" customHeight="1" x14ac:dyDescent="0.3">
      <c r="A60" s="251"/>
      <c r="B60" s="213"/>
      <c r="C60" s="27" t="s">
        <v>113</v>
      </c>
      <c r="D60" s="86" t="s">
        <v>118</v>
      </c>
      <c r="E60" s="80" t="s">
        <v>38</v>
      </c>
      <c r="F60" s="263"/>
      <c r="G60" s="144"/>
      <c r="H60" s="121"/>
      <c r="I60" s="121"/>
      <c r="J60" s="123"/>
      <c r="K60" s="119"/>
    </row>
    <row r="61" spans="1:11" s="6" customFormat="1" ht="187.2" customHeight="1" x14ac:dyDescent="0.3">
      <c r="A61" s="251"/>
      <c r="B61" s="213"/>
      <c r="C61" s="27" t="s">
        <v>114</v>
      </c>
      <c r="D61" s="86" t="s">
        <v>117</v>
      </c>
      <c r="E61" s="80" t="s">
        <v>38</v>
      </c>
      <c r="F61" s="263"/>
      <c r="G61" s="144"/>
      <c r="H61" s="121"/>
      <c r="I61" s="121"/>
      <c r="J61" s="123"/>
      <c r="K61" s="119"/>
    </row>
    <row r="62" spans="1:11" s="6" customFormat="1" ht="187.2" customHeight="1" x14ac:dyDescent="0.3">
      <c r="A62" s="251"/>
      <c r="B62" s="213"/>
      <c r="C62" s="27" t="s">
        <v>115</v>
      </c>
      <c r="D62" s="86" t="s">
        <v>116</v>
      </c>
      <c r="E62" s="80" t="s">
        <v>38</v>
      </c>
      <c r="F62" s="263"/>
      <c r="G62" s="144"/>
      <c r="H62" s="121"/>
      <c r="I62" s="121"/>
      <c r="J62" s="123"/>
      <c r="K62" s="119"/>
    </row>
    <row r="63" spans="1:11" s="6" customFormat="1" ht="345" customHeight="1" x14ac:dyDescent="0.3">
      <c r="A63" s="251"/>
      <c r="B63" s="213"/>
      <c r="C63" s="30" t="s">
        <v>120</v>
      </c>
      <c r="D63" s="86" t="s">
        <v>121</v>
      </c>
      <c r="E63" s="80" t="s">
        <v>38</v>
      </c>
      <c r="F63" s="263"/>
      <c r="G63" s="144"/>
      <c r="H63" s="121"/>
      <c r="I63" s="121"/>
      <c r="J63" s="123"/>
      <c r="K63" s="119"/>
    </row>
    <row r="64" spans="1:11" s="6" customFormat="1" ht="133.80000000000001" customHeight="1" thickBot="1" x14ac:dyDescent="0.35">
      <c r="A64" s="251"/>
      <c r="B64" s="213"/>
      <c r="C64" s="28" t="s">
        <v>26</v>
      </c>
      <c r="D64" s="92" t="s">
        <v>122</v>
      </c>
      <c r="E64" s="88" t="s">
        <v>27</v>
      </c>
      <c r="F64" s="254"/>
      <c r="G64" s="145"/>
      <c r="H64" s="121"/>
      <c r="I64" s="142"/>
      <c r="J64" s="123"/>
      <c r="K64" s="119"/>
    </row>
    <row r="65" spans="1:11" s="6" customFormat="1" ht="151.80000000000001" customHeight="1" x14ac:dyDescent="0.3">
      <c r="A65" s="250">
        <v>10</v>
      </c>
      <c r="B65" s="221" t="s">
        <v>124</v>
      </c>
      <c r="C65" s="26" t="s">
        <v>125</v>
      </c>
      <c r="D65" s="54" t="s">
        <v>126</v>
      </c>
      <c r="E65" s="78" t="s">
        <v>38</v>
      </c>
      <c r="F65" s="262"/>
      <c r="G65" s="264" t="s">
        <v>201</v>
      </c>
      <c r="H65" s="120">
        <v>1</v>
      </c>
      <c r="I65" s="120" t="s">
        <v>50</v>
      </c>
      <c r="J65" s="122"/>
      <c r="K65" s="118">
        <f>J65*H65</f>
        <v>0</v>
      </c>
    </row>
    <row r="66" spans="1:11" s="6" customFormat="1" ht="151.80000000000001" customHeight="1" x14ac:dyDescent="0.3">
      <c r="A66" s="251"/>
      <c r="B66" s="213"/>
      <c r="C66" s="27" t="s">
        <v>127</v>
      </c>
      <c r="D66" s="31" t="s">
        <v>128</v>
      </c>
      <c r="E66" s="78" t="s">
        <v>38</v>
      </c>
      <c r="F66" s="263"/>
      <c r="G66" s="265"/>
      <c r="H66" s="121"/>
      <c r="I66" s="121"/>
      <c r="J66" s="123"/>
      <c r="K66" s="119"/>
    </row>
    <row r="67" spans="1:11" s="6" customFormat="1" ht="151.80000000000001" customHeight="1" x14ac:dyDescent="0.3">
      <c r="A67" s="251"/>
      <c r="B67" s="213"/>
      <c r="C67" s="27" t="s">
        <v>129</v>
      </c>
      <c r="D67" s="31" t="s">
        <v>135</v>
      </c>
      <c r="E67" s="78" t="s">
        <v>38</v>
      </c>
      <c r="F67" s="263"/>
      <c r="G67" s="265"/>
      <c r="H67" s="121"/>
      <c r="I67" s="121"/>
      <c r="J67" s="123"/>
      <c r="K67" s="119"/>
    </row>
    <row r="68" spans="1:11" s="6" customFormat="1" ht="151.80000000000001" customHeight="1" thickBot="1" x14ac:dyDescent="0.35">
      <c r="A68" s="251"/>
      <c r="B68" s="213"/>
      <c r="C68" s="28" t="s">
        <v>130</v>
      </c>
      <c r="D68" s="55" t="s">
        <v>131</v>
      </c>
      <c r="E68" s="84" t="s">
        <v>38</v>
      </c>
      <c r="F68" s="263"/>
      <c r="G68" s="265"/>
      <c r="H68" s="121"/>
      <c r="I68" s="142"/>
      <c r="J68" s="123"/>
      <c r="K68" s="119"/>
    </row>
    <row r="69" spans="1:11" s="6" customFormat="1" ht="92.4" customHeight="1" x14ac:dyDescent="0.3">
      <c r="A69" s="250">
        <v>11</v>
      </c>
      <c r="B69" s="221" t="s">
        <v>123</v>
      </c>
      <c r="C69" s="26" t="s">
        <v>132</v>
      </c>
      <c r="D69" s="57" t="s">
        <v>133</v>
      </c>
      <c r="E69" s="59" t="s">
        <v>38</v>
      </c>
      <c r="F69" s="262"/>
      <c r="G69" s="143" t="s">
        <v>202</v>
      </c>
      <c r="H69" s="120">
        <v>1</v>
      </c>
      <c r="I69" s="120" t="s">
        <v>63</v>
      </c>
      <c r="J69" s="122"/>
      <c r="K69" s="118">
        <f>J69*H69</f>
        <v>0</v>
      </c>
    </row>
    <row r="70" spans="1:11" s="6" customFormat="1" ht="151.80000000000001" customHeight="1" x14ac:dyDescent="0.3">
      <c r="A70" s="251"/>
      <c r="B70" s="213"/>
      <c r="C70" s="27" t="s">
        <v>136</v>
      </c>
      <c r="D70" s="58" t="s">
        <v>137</v>
      </c>
      <c r="E70" s="80" t="s">
        <v>28</v>
      </c>
      <c r="F70" s="263"/>
      <c r="G70" s="144"/>
      <c r="H70" s="121"/>
      <c r="I70" s="121"/>
      <c r="J70" s="123"/>
      <c r="K70" s="119"/>
    </row>
    <row r="71" spans="1:11" s="6" customFormat="1" ht="151.80000000000001" customHeight="1" x14ac:dyDescent="0.3">
      <c r="A71" s="251"/>
      <c r="B71" s="213"/>
      <c r="C71" s="27" t="s">
        <v>139</v>
      </c>
      <c r="D71" s="58" t="s">
        <v>138</v>
      </c>
      <c r="E71" s="80" t="s">
        <v>28</v>
      </c>
      <c r="F71" s="263"/>
      <c r="G71" s="144"/>
      <c r="H71" s="121"/>
      <c r="I71" s="121"/>
      <c r="J71" s="123"/>
      <c r="K71" s="119"/>
    </row>
    <row r="72" spans="1:11" s="6" customFormat="1" ht="151.80000000000001" customHeight="1" x14ac:dyDescent="0.3">
      <c r="A72" s="251"/>
      <c r="B72" s="213"/>
      <c r="C72" s="27" t="s">
        <v>140</v>
      </c>
      <c r="D72" s="58" t="s">
        <v>141</v>
      </c>
      <c r="E72" s="80" t="s">
        <v>28</v>
      </c>
      <c r="F72" s="263"/>
      <c r="G72" s="144"/>
      <c r="H72" s="121"/>
      <c r="I72" s="121"/>
      <c r="J72" s="123"/>
      <c r="K72" s="119"/>
    </row>
    <row r="73" spans="1:11" s="6" customFormat="1" ht="151.80000000000001" customHeight="1" x14ac:dyDescent="0.3">
      <c r="A73" s="251"/>
      <c r="B73" s="213"/>
      <c r="C73" s="27" t="s">
        <v>142</v>
      </c>
      <c r="D73" s="58" t="s">
        <v>143</v>
      </c>
      <c r="E73" s="80" t="s">
        <v>27</v>
      </c>
      <c r="F73" s="263"/>
      <c r="G73" s="144"/>
      <c r="H73" s="121"/>
      <c r="I73" s="121"/>
      <c r="J73" s="123"/>
      <c r="K73" s="119"/>
    </row>
    <row r="74" spans="1:11" s="6" customFormat="1" ht="151.80000000000001" customHeight="1" x14ac:dyDescent="0.3">
      <c r="A74" s="251"/>
      <c r="B74" s="213"/>
      <c r="C74" s="27" t="s">
        <v>187</v>
      </c>
      <c r="D74" s="58" t="s">
        <v>188</v>
      </c>
      <c r="E74" s="80" t="s">
        <v>27</v>
      </c>
      <c r="F74" s="263"/>
      <c r="G74" s="144"/>
      <c r="H74" s="121"/>
      <c r="I74" s="121"/>
      <c r="J74" s="123"/>
      <c r="K74" s="119"/>
    </row>
    <row r="75" spans="1:11" s="6" customFormat="1" ht="151.80000000000001" customHeight="1" x14ac:dyDescent="0.3">
      <c r="A75" s="251"/>
      <c r="B75" s="213"/>
      <c r="C75" s="27" t="s">
        <v>144</v>
      </c>
      <c r="D75" s="58" t="s">
        <v>145</v>
      </c>
      <c r="E75" s="80" t="s">
        <v>28</v>
      </c>
      <c r="F75" s="263"/>
      <c r="G75" s="144"/>
      <c r="H75" s="121"/>
      <c r="I75" s="121"/>
      <c r="J75" s="123"/>
      <c r="K75" s="119"/>
    </row>
    <row r="76" spans="1:11" s="6" customFormat="1" ht="151.80000000000001" customHeight="1" x14ac:dyDescent="0.3">
      <c r="A76" s="251"/>
      <c r="B76" s="213"/>
      <c r="C76" s="27" t="s">
        <v>146</v>
      </c>
      <c r="D76" s="58" t="s">
        <v>147</v>
      </c>
      <c r="E76" s="80" t="s">
        <v>28</v>
      </c>
      <c r="F76" s="263"/>
      <c r="G76" s="144"/>
      <c r="H76" s="121"/>
      <c r="I76" s="121"/>
      <c r="J76" s="123"/>
      <c r="K76" s="119"/>
    </row>
    <row r="77" spans="1:11" s="6" customFormat="1" ht="409.6" customHeight="1" x14ac:dyDescent="0.3">
      <c r="A77" s="251"/>
      <c r="B77" s="213"/>
      <c r="C77" s="27" t="s">
        <v>148</v>
      </c>
      <c r="D77" s="58" t="s">
        <v>149</v>
      </c>
      <c r="E77" s="80" t="s">
        <v>27</v>
      </c>
      <c r="F77" s="263"/>
      <c r="G77" s="144"/>
      <c r="H77" s="121"/>
      <c r="I77" s="121"/>
      <c r="J77" s="123"/>
      <c r="K77" s="119"/>
    </row>
    <row r="78" spans="1:11" s="6" customFormat="1" ht="345.6" customHeight="1" x14ac:dyDescent="0.3">
      <c r="A78" s="251"/>
      <c r="B78" s="213"/>
      <c r="C78" s="130" t="s">
        <v>35</v>
      </c>
      <c r="D78" s="277" t="s">
        <v>134</v>
      </c>
      <c r="E78" s="275" t="s">
        <v>27</v>
      </c>
      <c r="F78" s="263"/>
      <c r="G78" s="144"/>
      <c r="H78" s="121"/>
      <c r="I78" s="121"/>
      <c r="J78" s="123"/>
      <c r="K78" s="119"/>
    </row>
    <row r="79" spans="1:11" s="6" customFormat="1" ht="345.6" customHeight="1" thickBot="1" x14ac:dyDescent="0.35">
      <c r="A79" s="280"/>
      <c r="B79" s="279"/>
      <c r="C79" s="131"/>
      <c r="D79" s="278"/>
      <c r="E79" s="276"/>
      <c r="F79" s="254"/>
      <c r="G79" s="145"/>
      <c r="H79" s="142"/>
      <c r="I79" s="142"/>
      <c r="J79" s="266"/>
      <c r="K79" s="267"/>
    </row>
    <row r="80" spans="1:11" s="6" customFormat="1" ht="199.2" customHeight="1" x14ac:dyDescent="0.3">
      <c r="A80" s="250">
        <v>12</v>
      </c>
      <c r="B80" s="126" t="s">
        <v>150</v>
      </c>
      <c r="C80" s="26" t="s">
        <v>151</v>
      </c>
      <c r="D80" s="77" t="s">
        <v>152</v>
      </c>
      <c r="E80" s="78" t="s">
        <v>27</v>
      </c>
      <c r="F80" s="262"/>
      <c r="G80" s="143" t="s">
        <v>225</v>
      </c>
      <c r="H80" s="120">
        <v>1</v>
      </c>
      <c r="I80" s="120" t="s">
        <v>63</v>
      </c>
      <c r="J80" s="118"/>
      <c r="K80" s="118">
        <f>J80*H80</f>
        <v>0</v>
      </c>
    </row>
    <row r="81" spans="1:11" s="6" customFormat="1" ht="199.2" customHeight="1" x14ac:dyDescent="0.3">
      <c r="A81" s="251"/>
      <c r="B81" s="127"/>
      <c r="C81" s="27" t="s">
        <v>42</v>
      </c>
      <c r="D81" s="74" t="s">
        <v>153</v>
      </c>
      <c r="E81" s="78" t="s">
        <v>27</v>
      </c>
      <c r="F81" s="263"/>
      <c r="G81" s="144"/>
      <c r="H81" s="121"/>
      <c r="I81" s="121"/>
      <c r="J81" s="119"/>
      <c r="K81" s="119"/>
    </row>
    <row r="82" spans="1:11" s="6" customFormat="1" ht="91.2" x14ac:dyDescent="0.3">
      <c r="A82" s="251"/>
      <c r="B82" s="127"/>
      <c r="C82" s="27" t="s">
        <v>154</v>
      </c>
      <c r="D82" s="74" t="s">
        <v>155</v>
      </c>
      <c r="E82" s="52" t="s">
        <v>28</v>
      </c>
      <c r="F82" s="263"/>
      <c r="G82" s="144"/>
      <c r="H82" s="121"/>
      <c r="I82" s="121"/>
      <c r="J82" s="119"/>
      <c r="K82" s="119"/>
    </row>
    <row r="83" spans="1:11" s="6" customFormat="1" ht="91.2" x14ac:dyDescent="0.3">
      <c r="A83" s="251"/>
      <c r="B83" s="127"/>
      <c r="C83" s="27" t="s">
        <v>156</v>
      </c>
      <c r="D83" s="31" t="s">
        <v>157</v>
      </c>
      <c r="E83" s="52" t="s">
        <v>28</v>
      </c>
      <c r="F83" s="263"/>
      <c r="G83" s="144"/>
      <c r="H83" s="121"/>
      <c r="I83" s="121"/>
      <c r="J83" s="119"/>
      <c r="K83" s="119"/>
    </row>
    <row r="84" spans="1:11" s="6" customFormat="1" ht="184.8" x14ac:dyDescent="0.3">
      <c r="A84" s="63"/>
      <c r="B84" s="127"/>
      <c r="C84" s="62" t="s">
        <v>140</v>
      </c>
      <c r="D84" s="93" t="s">
        <v>158</v>
      </c>
      <c r="E84" s="52" t="s">
        <v>28</v>
      </c>
      <c r="F84" s="263"/>
      <c r="G84" s="144"/>
      <c r="H84" s="121"/>
      <c r="I84" s="121"/>
      <c r="J84" s="119"/>
      <c r="K84" s="119"/>
    </row>
    <row r="85" spans="1:11" s="6" customFormat="1" ht="323.39999999999998" x14ac:dyDescent="0.3">
      <c r="A85" s="63"/>
      <c r="B85" s="127"/>
      <c r="C85" s="62" t="s">
        <v>148</v>
      </c>
      <c r="D85" s="93" t="s">
        <v>190</v>
      </c>
      <c r="E85" s="78" t="s">
        <v>27</v>
      </c>
      <c r="F85" s="263"/>
      <c r="G85" s="144"/>
      <c r="H85" s="121"/>
      <c r="I85" s="121"/>
      <c r="J85" s="119"/>
      <c r="K85" s="119"/>
    </row>
    <row r="86" spans="1:11" s="6" customFormat="1" ht="231.6" thickBot="1" x14ac:dyDescent="0.35">
      <c r="A86" s="63"/>
      <c r="B86" s="281"/>
      <c r="C86" s="65" t="s">
        <v>65</v>
      </c>
      <c r="D86" s="94" t="s">
        <v>189</v>
      </c>
      <c r="E86" s="84" t="s">
        <v>27</v>
      </c>
      <c r="F86" s="254"/>
      <c r="G86" s="145"/>
      <c r="H86" s="142"/>
      <c r="I86" s="142"/>
      <c r="J86" s="267"/>
      <c r="K86" s="267"/>
    </row>
    <row r="87" spans="1:11" s="6" customFormat="1" ht="129" customHeight="1" x14ac:dyDescent="0.3">
      <c r="A87" s="250">
        <v>13</v>
      </c>
      <c r="B87" s="221" t="s">
        <v>168</v>
      </c>
      <c r="C87" s="26" t="s">
        <v>160</v>
      </c>
      <c r="D87" s="54" t="s">
        <v>161</v>
      </c>
      <c r="E87" s="95" t="s">
        <v>27</v>
      </c>
      <c r="F87" s="262"/>
      <c r="G87" s="139"/>
      <c r="H87" s="120">
        <v>1</v>
      </c>
      <c r="I87" s="120" t="s">
        <v>63</v>
      </c>
      <c r="J87" s="118"/>
      <c r="K87" s="118">
        <f>J87*H87</f>
        <v>0</v>
      </c>
    </row>
    <row r="88" spans="1:11" s="6" customFormat="1" ht="129" customHeight="1" x14ac:dyDescent="0.3">
      <c r="A88" s="251"/>
      <c r="B88" s="213"/>
      <c r="C88" s="27" t="s">
        <v>163</v>
      </c>
      <c r="D88" s="31" t="s">
        <v>164</v>
      </c>
      <c r="E88" s="52" t="s">
        <v>28</v>
      </c>
      <c r="F88" s="263"/>
      <c r="G88" s="140"/>
      <c r="H88" s="121"/>
      <c r="I88" s="121"/>
      <c r="J88" s="119"/>
      <c r="K88" s="119"/>
    </row>
    <row r="89" spans="1:11" s="6" customFormat="1" ht="129" customHeight="1" thickBot="1" x14ac:dyDescent="0.35">
      <c r="A89" s="251"/>
      <c r="B89" s="213"/>
      <c r="C89" s="27" t="s">
        <v>165</v>
      </c>
      <c r="D89" s="31" t="s">
        <v>166</v>
      </c>
      <c r="E89" s="96" t="s">
        <v>27</v>
      </c>
      <c r="F89" s="263"/>
      <c r="G89" s="140"/>
      <c r="H89" s="121"/>
      <c r="I89" s="121"/>
      <c r="J89" s="119"/>
      <c r="K89" s="119"/>
    </row>
    <row r="90" spans="1:11" s="6" customFormat="1" ht="129" customHeight="1" thickBot="1" x14ac:dyDescent="0.35">
      <c r="A90" s="251"/>
      <c r="B90" s="213"/>
      <c r="C90" s="64" t="s">
        <v>170</v>
      </c>
      <c r="D90" s="66" t="s">
        <v>169</v>
      </c>
      <c r="E90" s="96" t="s">
        <v>27</v>
      </c>
      <c r="F90" s="263"/>
      <c r="G90" s="140"/>
      <c r="H90" s="121"/>
      <c r="I90" s="121"/>
      <c r="J90" s="119"/>
      <c r="K90" s="119"/>
    </row>
    <row r="91" spans="1:11" s="6" customFormat="1" ht="208.8" customHeight="1" thickBot="1" x14ac:dyDescent="0.35">
      <c r="A91" s="251"/>
      <c r="B91" s="127"/>
      <c r="C91" s="268" t="s">
        <v>167</v>
      </c>
      <c r="D91" s="269"/>
      <c r="E91" s="270"/>
      <c r="F91" s="254"/>
      <c r="G91" s="141"/>
      <c r="H91" s="121"/>
      <c r="I91" s="142"/>
      <c r="J91" s="119"/>
      <c r="K91" s="119"/>
    </row>
    <row r="92" spans="1:11" s="6" customFormat="1" ht="129" customHeight="1" x14ac:dyDescent="0.3">
      <c r="A92" s="250">
        <v>14</v>
      </c>
      <c r="B92" s="221" t="s">
        <v>159</v>
      </c>
      <c r="C92" s="26" t="s">
        <v>160</v>
      </c>
      <c r="D92" s="57" t="s">
        <v>171</v>
      </c>
      <c r="E92" s="87" t="s">
        <v>27</v>
      </c>
      <c r="F92" s="252"/>
      <c r="G92" s="139"/>
      <c r="H92" s="120">
        <v>1</v>
      </c>
      <c r="I92" s="120" t="s">
        <v>63</v>
      </c>
      <c r="J92" s="118"/>
      <c r="K92" s="118">
        <f>J92*H92</f>
        <v>0</v>
      </c>
    </row>
    <row r="93" spans="1:11" s="6" customFormat="1" ht="129" customHeight="1" x14ac:dyDescent="0.3">
      <c r="A93" s="251"/>
      <c r="B93" s="213"/>
      <c r="C93" s="27" t="s">
        <v>163</v>
      </c>
      <c r="D93" s="58" t="s">
        <v>164</v>
      </c>
      <c r="E93" s="60" t="s">
        <v>28</v>
      </c>
      <c r="F93" s="253"/>
      <c r="G93" s="140"/>
      <c r="H93" s="121"/>
      <c r="I93" s="121"/>
      <c r="J93" s="119"/>
      <c r="K93" s="119"/>
    </row>
    <row r="94" spans="1:11" s="6" customFormat="1" ht="129" customHeight="1" x14ac:dyDescent="0.3">
      <c r="A94" s="251"/>
      <c r="B94" s="213"/>
      <c r="C94" s="27" t="s">
        <v>165</v>
      </c>
      <c r="D94" s="58" t="s">
        <v>166</v>
      </c>
      <c r="E94" s="80" t="s">
        <v>27</v>
      </c>
      <c r="F94" s="253"/>
      <c r="G94" s="140"/>
      <c r="H94" s="121"/>
      <c r="I94" s="121"/>
      <c r="J94" s="119"/>
      <c r="K94" s="119"/>
    </row>
    <row r="95" spans="1:11" s="6" customFormat="1" ht="129" customHeight="1" thickBot="1" x14ac:dyDescent="0.35">
      <c r="A95" s="251"/>
      <c r="B95" s="213"/>
      <c r="C95" s="64" t="s">
        <v>170</v>
      </c>
      <c r="D95" s="68" t="s">
        <v>172</v>
      </c>
      <c r="E95" s="88" t="s">
        <v>27</v>
      </c>
      <c r="F95" s="253"/>
      <c r="G95" s="140"/>
      <c r="H95" s="121"/>
      <c r="I95" s="121"/>
      <c r="J95" s="119"/>
      <c r="K95" s="119"/>
    </row>
    <row r="96" spans="1:11" s="6" customFormat="1" ht="208.8" customHeight="1" thickBot="1" x14ac:dyDescent="0.35">
      <c r="A96" s="251"/>
      <c r="B96" s="127"/>
      <c r="C96" s="271" t="s">
        <v>167</v>
      </c>
      <c r="D96" s="272"/>
      <c r="E96" s="273"/>
      <c r="F96" s="254"/>
      <c r="G96" s="141"/>
      <c r="H96" s="121"/>
      <c r="I96" s="142"/>
      <c r="J96" s="119"/>
      <c r="K96" s="119"/>
    </row>
    <row r="97" spans="1:261" s="6" customFormat="1" ht="129" customHeight="1" thickBot="1" x14ac:dyDescent="0.35">
      <c r="A97" s="250">
        <v>15</v>
      </c>
      <c r="B97" s="126" t="s">
        <v>173</v>
      </c>
      <c r="C97" s="26" t="s">
        <v>174</v>
      </c>
      <c r="D97" s="49" t="s">
        <v>175</v>
      </c>
      <c r="E97" s="95" t="s">
        <v>27</v>
      </c>
      <c r="F97" s="262"/>
      <c r="G97" s="139"/>
      <c r="H97" s="120">
        <v>1</v>
      </c>
      <c r="I97" s="120" t="s">
        <v>63</v>
      </c>
      <c r="J97" s="118"/>
      <c r="K97" s="118">
        <f>J97*H97</f>
        <v>0</v>
      </c>
    </row>
    <row r="98" spans="1:261" s="6" customFormat="1" ht="129" customHeight="1" thickBot="1" x14ac:dyDescent="0.35">
      <c r="A98" s="251"/>
      <c r="B98" s="127"/>
      <c r="C98" s="27" t="s">
        <v>129</v>
      </c>
      <c r="D98" s="50" t="s">
        <v>176</v>
      </c>
      <c r="E98" s="95" t="s">
        <v>27</v>
      </c>
      <c r="F98" s="263"/>
      <c r="G98" s="140"/>
      <c r="H98" s="121"/>
      <c r="I98" s="121"/>
      <c r="J98" s="119"/>
      <c r="K98" s="119"/>
    </row>
    <row r="99" spans="1:261" s="6" customFormat="1" ht="129" customHeight="1" thickBot="1" x14ac:dyDescent="0.35">
      <c r="A99" s="251"/>
      <c r="B99" s="127"/>
      <c r="C99" s="64" t="s">
        <v>162</v>
      </c>
      <c r="D99" s="79" t="s">
        <v>177</v>
      </c>
      <c r="E99" s="95" t="s">
        <v>27</v>
      </c>
      <c r="F99" s="263"/>
      <c r="G99" s="140"/>
      <c r="H99" s="121"/>
      <c r="I99" s="121"/>
      <c r="J99" s="119"/>
      <c r="K99" s="119"/>
    </row>
    <row r="100" spans="1:261" s="6" customFormat="1" ht="129" customHeight="1" thickBot="1" x14ac:dyDescent="0.35">
      <c r="A100" s="251"/>
      <c r="B100" s="127"/>
      <c r="C100" s="64" t="s">
        <v>29</v>
      </c>
      <c r="D100" s="66" t="s">
        <v>178</v>
      </c>
      <c r="E100" s="52" t="s">
        <v>28</v>
      </c>
      <c r="F100" s="263"/>
      <c r="G100" s="140"/>
      <c r="H100" s="121"/>
      <c r="I100" s="121"/>
      <c r="J100" s="119"/>
      <c r="K100" s="119"/>
    </row>
    <row r="101" spans="1:261" s="6" customFormat="1" ht="208.8" customHeight="1" thickBot="1" x14ac:dyDescent="0.35">
      <c r="A101" s="251"/>
      <c r="B101" s="127"/>
      <c r="C101" s="285" t="s">
        <v>179</v>
      </c>
      <c r="D101" s="286"/>
      <c r="E101" s="287"/>
      <c r="F101" s="254"/>
      <c r="G101" s="141"/>
      <c r="H101" s="121"/>
      <c r="I101" s="142"/>
      <c r="J101" s="119"/>
      <c r="K101" s="119"/>
    </row>
    <row r="102" spans="1:261" s="6" customFormat="1" ht="129" customHeight="1" x14ac:dyDescent="0.3">
      <c r="A102" s="250">
        <v>16</v>
      </c>
      <c r="B102" s="126" t="s">
        <v>180</v>
      </c>
      <c r="C102" s="26" t="s">
        <v>163</v>
      </c>
      <c r="D102" s="49" t="s">
        <v>181</v>
      </c>
      <c r="E102" s="52" t="s">
        <v>28</v>
      </c>
      <c r="F102" s="262"/>
      <c r="G102" s="139"/>
      <c r="H102" s="120">
        <v>1</v>
      </c>
      <c r="I102" s="120" t="s">
        <v>63</v>
      </c>
      <c r="J102" s="118"/>
      <c r="K102" s="118">
        <f>J102*H102</f>
        <v>0</v>
      </c>
    </row>
    <row r="103" spans="1:261" s="6" customFormat="1" ht="129" customHeight="1" thickBot="1" x14ac:dyDescent="0.35">
      <c r="A103" s="251"/>
      <c r="B103" s="127"/>
      <c r="C103" s="27" t="s">
        <v>182</v>
      </c>
      <c r="D103" s="50" t="s">
        <v>183</v>
      </c>
      <c r="E103" s="52" t="s">
        <v>28</v>
      </c>
      <c r="F103" s="263"/>
      <c r="G103" s="140"/>
      <c r="H103" s="121"/>
      <c r="I103" s="121"/>
      <c r="J103" s="119"/>
      <c r="K103" s="119"/>
    </row>
    <row r="104" spans="1:261" s="6" customFormat="1" ht="129" customHeight="1" thickBot="1" x14ac:dyDescent="0.35">
      <c r="A104" s="251"/>
      <c r="B104" s="127"/>
      <c r="C104" s="64" t="s">
        <v>184</v>
      </c>
      <c r="D104" s="79" t="s">
        <v>185</v>
      </c>
      <c r="E104" s="95" t="s">
        <v>27</v>
      </c>
      <c r="F104" s="263"/>
      <c r="G104" s="140"/>
      <c r="H104" s="121"/>
      <c r="I104" s="121"/>
      <c r="J104" s="119"/>
      <c r="K104" s="119"/>
    </row>
    <row r="105" spans="1:261" s="6" customFormat="1" ht="208.8" customHeight="1" thickBot="1" x14ac:dyDescent="0.35">
      <c r="A105" s="251"/>
      <c r="B105" s="127"/>
      <c r="C105" s="285" t="s">
        <v>186</v>
      </c>
      <c r="D105" s="286"/>
      <c r="E105" s="287"/>
      <c r="F105" s="254"/>
      <c r="G105" s="141"/>
      <c r="H105" s="121"/>
      <c r="I105" s="142"/>
      <c r="J105" s="119"/>
      <c r="K105" s="119"/>
    </row>
    <row r="106" spans="1:261" s="6" customFormat="1" ht="84" customHeight="1" thickBot="1" x14ac:dyDescent="0.35">
      <c r="A106" s="282" t="s">
        <v>198</v>
      </c>
      <c r="B106" s="283"/>
      <c r="C106" s="283"/>
      <c r="D106" s="283"/>
      <c r="E106" s="283"/>
      <c r="F106" s="283"/>
      <c r="G106" s="283"/>
      <c r="H106" s="283"/>
      <c r="I106" s="284"/>
      <c r="J106" s="260">
        <f>SUM(K17:K105)</f>
        <v>0</v>
      </c>
      <c r="K106" s="261"/>
    </row>
    <row r="107" spans="1:261" s="6" customFormat="1" ht="84" customHeight="1" thickBot="1" x14ac:dyDescent="0.35">
      <c r="A107" s="282" t="s">
        <v>199</v>
      </c>
      <c r="B107" s="283"/>
      <c r="C107" s="283"/>
      <c r="D107" s="283"/>
      <c r="E107" s="283"/>
      <c r="F107" s="283"/>
      <c r="G107" s="283"/>
      <c r="H107" s="283"/>
      <c r="I107" s="284"/>
      <c r="J107" s="260">
        <f>J106*130</f>
        <v>0</v>
      </c>
      <c r="K107" s="261"/>
    </row>
    <row r="108" spans="1:261" s="7" customFormat="1" ht="176.4" customHeight="1" x14ac:dyDescent="0.3">
      <c r="A108" s="212" t="s">
        <v>194</v>
      </c>
      <c r="B108" s="212"/>
      <c r="C108" s="212"/>
      <c r="D108" s="212"/>
      <c r="E108" s="212"/>
      <c r="F108" s="212"/>
      <c r="G108" s="212"/>
      <c r="H108" s="212"/>
      <c r="I108" s="212"/>
      <c r="J108" s="212"/>
      <c r="K108" s="212"/>
      <c r="L108" s="33"/>
      <c r="M108" s="33"/>
      <c r="N108" s="33"/>
      <c r="O108" s="33"/>
      <c r="P108" s="33"/>
      <c r="Q108" s="33"/>
    </row>
    <row r="109" spans="1:261" s="14" customFormat="1" ht="161.4" customHeight="1" x14ac:dyDescent="1.05">
      <c r="A109" s="210" t="s">
        <v>195</v>
      </c>
      <c r="B109" s="210"/>
      <c r="C109" s="210"/>
      <c r="D109" s="210"/>
      <c r="E109" s="210"/>
      <c r="F109" s="210"/>
      <c r="G109" s="210"/>
      <c r="H109" s="210"/>
      <c r="I109" s="210"/>
      <c r="J109" s="210"/>
      <c r="K109" s="210"/>
      <c r="L109" s="34"/>
      <c r="M109" s="34"/>
      <c r="N109" s="34"/>
      <c r="O109" s="34"/>
      <c r="P109" s="34"/>
      <c r="Q109" s="34"/>
    </row>
    <row r="110" spans="1:261" s="14" customFormat="1" ht="161.4" customHeight="1" x14ac:dyDescent="1.05">
      <c r="A110" s="210" t="s">
        <v>39</v>
      </c>
      <c r="B110" s="210"/>
      <c r="C110" s="210"/>
      <c r="D110" s="210"/>
      <c r="E110" s="210"/>
      <c r="F110" s="210"/>
      <c r="G110" s="210"/>
      <c r="H110" s="210"/>
      <c r="I110" s="210"/>
      <c r="J110" s="210"/>
      <c r="K110" s="210"/>
      <c r="L110" s="34"/>
      <c r="M110" s="34"/>
      <c r="N110" s="34"/>
      <c r="O110" s="34"/>
      <c r="P110" s="34"/>
      <c r="Q110" s="34"/>
    </row>
    <row r="111" spans="1:261" ht="85.8" customHeight="1" x14ac:dyDescent="1.1000000000000001">
      <c r="A111" s="206" t="s">
        <v>34</v>
      </c>
      <c r="B111" s="206"/>
      <c r="C111" s="206"/>
      <c r="D111" s="206"/>
      <c r="E111" s="206"/>
      <c r="F111" s="206"/>
      <c r="G111" s="206"/>
      <c r="H111" s="206"/>
      <c r="I111" s="206"/>
      <c r="J111" s="206"/>
      <c r="K111" s="206"/>
      <c r="L111" s="206"/>
      <c r="M111" s="206"/>
      <c r="N111" s="35"/>
      <c r="O111" s="35"/>
      <c r="P111" s="35"/>
      <c r="Q111" s="35"/>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row>
    <row r="112" spans="1:261" s="16" customFormat="1" ht="85.8" customHeight="1" x14ac:dyDescent="0.3">
      <c r="A112" s="207" t="s">
        <v>196</v>
      </c>
      <c r="B112" s="207"/>
      <c r="C112" s="207"/>
      <c r="D112" s="207"/>
      <c r="E112" s="207"/>
      <c r="F112" s="207"/>
      <c r="G112" s="207"/>
      <c r="H112" s="207"/>
      <c r="I112" s="207"/>
      <c r="J112" s="207"/>
      <c r="K112" s="207"/>
      <c r="L112" s="36"/>
      <c r="M112" s="36"/>
      <c r="N112" s="37"/>
      <c r="O112" s="37"/>
      <c r="P112" s="37"/>
      <c r="Q112" s="37"/>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row>
    <row r="113" spans="1:261" s="16" customFormat="1" ht="85.8" customHeight="1" x14ac:dyDescent="0.3">
      <c r="A113" s="38" t="s">
        <v>11</v>
      </c>
      <c r="B113" s="38"/>
      <c r="C113" s="38"/>
      <c r="D113" s="38"/>
      <c r="E113" s="38"/>
      <c r="F113" s="38"/>
      <c r="G113" s="38"/>
      <c r="H113" s="38"/>
      <c r="I113" s="38"/>
      <c r="J113" s="38"/>
      <c r="K113" s="38"/>
      <c r="L113" s="38"/>
      <c r="M113" s="38"/>
      <c r="N113" s="37"/>
      <c r="O113" s="37"/>
      <c r="P113" s="37"/>
      <c r="Q113" s="37"/>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row>
    <row r="114" spans="1:261" s="10" customFormat="1" ht="85.8" customHeight="1" x14ac:dyDescent="0.3">
      <c r="A114" s="205" t="s">
        <v>12</v>
      </c>
      <c r="B114" s="205"/>
      <c r="C114" s="205"/>
      <c r="D114" s="205"/>
      <c r="E114" s="205"/>
      <c r="F114" s="205"/>
      <c r="G114" s="205"/>
      <c r="H114" s="205"/>
      <c r="I114" s="205"/>
      <c r="J114" s="205"/>
      <c r="K114" s="205"/>
      <c r="L114" s="205"/>
      <c r="M114" s="205"/>
      <c r="N114" s="205"/>
      <c r="O114" s="205"/>
      <c r="P114" s="205"/>
      <c r="Q114" s="20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row>
    <row r="115" spans="1:261" s="16" customFormat="1" ht="85.8" customHeight="1" x14ac:dyDescent="0.3">
      <c r="A115" s="205" t="s">
        <v>13</v>
      </c>
      <c r="B115" s="205"/>
      <c r="C115" s="205"/>
      <c r="D115" s="205"/>
      <c r="E115" s="205"/>
      <c r="F115" s="205"/>
      <c r="G115" s="205"/>
      <c r="H115" s="205"/>
      <c r="I115" s="205"/>
      <c r="J115" s="205"/>
      <c r="K115" s="205"/>
      <c r="L115" s="205"/>
      <c r="M115" s="205"/>
      <c r="N115" s="37"/>
      <c r="O115" s="37"/>
      <c r="P115" s="37"/>
      <c r="Q115" s="37"/>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row>
    <row r="116" spans="1:261" s="16" customFormat="1" ht="85.8" customHeight="1" x14ac:dyDescent="0.3">
      <c r="A116" s="205" t="s">
        <v>14</v>
      </c>
      <c r="B116" s="205"/>
      <c r="C116" s="205"/>
      <c r="D116" s="205"/>
      <c r="E116" s="205"/>
      <c r="F116" s="205"/>
      <c r="G116" s="205"/>
      <c r="H116" s="205"/>
      <c r="I116" s="205"/>
      <c r="J116" s="205"/>
      <c r="K116" s="205"/>
      <c r="L116" s="205"/>
      <c r="M116" s="205"/>
      <c r="N116" s="39"/>
      <c r="O116" s="39"/>
      <c r="P116" s="39"/>
      <c r="Q116" s="39"/>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17"/>
      <c r="GM116" s="17"/>
      <c r="GN116" s="17"/>
      <c r="GO116" s="17"/>
      <c r="GP116" s="17"/>
      <c r="GQ116" s="17"/>
      <c r="GR116" s="17"/>
      <c r="GS116" s="17"/>
      <c r="GT116" s="17"/>
      <c r="GU116" s="17"/>
      <c r="GV116" s="17"/>
      <c r="GW116" s="17"/>
      <c r="GX116" s="17"/>
      <c r="GY116" s="17"/>
      <c r="GZ116" s="17"/>
      <c r="HA116" s="17"/>
      <c r="HB116" s="17"/>
      <c r="HC116" s="17"/>
      <c r="HD116" s="17"/>
      <c r="HE116" s="17"/>
      <c r="HF116" s="17"/>
      <c r="HG116" s="17"/>
      <c r="HH116" s="17"/>
      <c r="HI116" s="17"/>
      <c r="HJ116" s="17"/>
      <c r="HK116" s="17"/>
      <c r="HL116" s="17"/>
      <c r="HM116" s="17"/>
      <c r="HN116" s="17"/>
      <c r="HO116" s="17"/>
      <c r="HP116" s="17"/>
      <c r="HQ116" s="17"/>
      <c r="HR116" s="17"/>
      <c r="HS116" s="17"/>
      <c r="HT116" s="17"/>
      <c r="HU116" s="17"/>
      <c r="HV116" s="17"/>
      <c r="HW116" s="17"/>
      <c r="HX116" s="17"/>
      <c r="HY116" s="17"/>
      <c r="HZ116" s="17"/>
      <c r="IA116" s="17"/>
      <c r="IB116" s="17"/>
      <c r="IC116" s="17"/>
      <c r="ID116" s="17"/>
      <c r="IE116" s="17"/>
      <c r="IF116" s="17"/>
      <c r="IG116" s="17"/>
      <c r="IH116" s="17"/>
      <c r="II116" s="17"/>
      <c r="IJ116" s="17"/>
      <c r="IK116" s="17"/>
      <c r="IL116" s="17"/>
      <c r="IM116" s="17"/>
      <c r="IN116" s="17"/>
      <c r="IO116" s="17"/>
      <c r="IP116" s="17"/>
      <c r="IQ116" s="17"/>
      <c r="IR116" s="17"/>
      <c r="IS116" s="17"/>
      <c r="IT116" s="17"/>
      <c r="IU116" s="17"/>
      <c r="IV116" s="17"/>
      <c r="IW116" s="17"/>
      <c r="IX116" s="17"/>
      <c r="IY116" s="17"/>
      <c r="IZ116" s="17"/>
      <c r="JA116" s="17"/>
    </row>
    <row r="117" spans="1:261" s="16" customFormat="1" ht="85.8" customHeight="1" x14ac:dyDescent="0.3">
      <c r="A117" s="205" t="s">
        <v>15</v>
      </c>
      <c r="B117" s="205"/>
      <c r="C117" s="205"/>
      <c r="D117" s="205"/>
      <c r="E117" s="205"/>
      <c r="F117" s="205"/>
      <c r="G117" s="205"/>
      <c r="H117" s="205"/>
      <c r="I117" s="205"/>
      <c r="J117" s="205"/>
      <c r="K117" s="205"/>
      <c r="L117" s="205"/>
      <c r="M117" s="205"/>
      <c r="N117" s="37"/>
      <c r="O117" s="37"/>
      <c r="P117" s="37"/>
      <c r="Q117" s="37"/>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row>
    <row r="118" spans="1:261" s="16" customFormat="1" ht="85.8" customHeight="1" x14ac:dyDescent="0.3">
      <c r="A118" s="205" t="s">
        <v>16</v>
      </c>
      <c r="B118" s="205"/>
      <c r="C118" s="205"/>
      <c r="D118" s="205"/>
      <c r="E118" s="205"/>
      <c r="F118" s="205"/>
      <c r="G118" s="205"/>
      <c r="H118" s="205"/>
      <c r="I118" s="205"/>
      <c r="J118" s="205"/>
      <c r="K118" s="205"/>
      <c r="L118" s="38"/>
      <c r="M118" s="38"/>
      <c r="N118" s="37"/>
      <c r="O118" s="37"/>
      <c r="P118" s="37"/>
      <c r="Q118" s="37"/>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row>
    <row r="119" spans="1:261" s="19" customFormat="1" ht="85.8" customHeight="1" x14ac:dyDescent="0.3">
      <c r="A119" s="40" t="s">
        <v>17</v>
      </c>
      <c r="B119" s="38"/>
      <c r="C119" s="38"/>
      <c r="D119" s="38"/>
      <c r="E119" s="38"/>
      <c r="F119" s="38"/>
      <c r="G119" s="38"/>
      <c r="H119" s="38"/>
      <c r="I119" s="38"/>
      <c r="J119" s="38"/>
      <c r="K119" s="38"/>
      <c r="L119" s="38"/>
      <c r="M119" s="38"/>
      <c r="N119" s="37"/>
      <c r="O119" s="37"/>
      <c r="P119" s="37"/>
      <c r="Q119" s="37"/>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18"/>
      <c r="GU119" s="18"/>
      <c r="GV119" s="18"/>
      <c r="GW119" s="18"/>
      <c r="GX119" s="18"/>
      <c r="GY119" s="18"/>
      <c r="GZ119" s="18"/>
      <c r="HA119" s="18"/>
      <c r="HB119" s="18"/>
      <c r="HC119" s="18"/>
      <c r="HD119" s="18"/>
      <c r="HE119" s="18"/>
      <c r="HF119" s="18"/>
      <c r="HG119" s="18"/>
      <c r="HH119" s="18"/>
      <c r="HI119" s="18"/>
      <c r="HJ119" s="18"/>
      <c r="HK119" s="18"/>
      <c r="HL119" s="18"/>
      <c r="HM119" s="18"/>
      <c r="HN119" s="18"/>
      <c r="HO119" s="18"/>
      <c r="HP119" s="18"/>
      <c r="HQ119" s="18"/>
      <c r="HR119" s="18"/>
      <c r="HS119" s="18"/>
      <c r="HT119" s="18"/>
      <c r="HU119" s="18"/>
      <c r="HV119" s="18"/>
      <c r="HW119" s="18"/>
      <c r="HX119" s="18"/>
      <c r="HY119" s="18"/>
      <c r="HZ119" s="18"/>
      <c r="IA119" s="18"/>
      <c r="IB119" s="18"/>
      <c r="IC119" s="18"/>
      <c r="ID119" s="18"/>
      <c r="IE119" s="18"/>
      <c r="IF119" s="18"/>
      <c r="IG119" s="18"/>
      <c r="IH119" s="18"/>
      <c r="II119" s="18"/>
      <c r="IJ119" s="18"/>
      <c r="IK119" s="18"/>
      <c r="IL119" s="18"/>
      <c r="IM119" s="18"/>
      <c r="IN119" s="18"/>
      <c r="IO119" s="18"/>
      <c r="IP119" s="18"/>
      <c r="IQ119" s="18"/>
      <c r="IR119" s="18"/>
      <c r="IS119" s="18"/>
      <c r="IT119" s="18"/>
      <c r="IU119" s="18"/>
      <c r="IV119" s="18"/>
      <c r="IW119" s="18"/>
      <c r="IX119" s="18"/>
      <c r="IY119" s="18"/>
      <c r="IZ119" s="18"/>
      <c r="JA119" s="18"/>
    </row>
    <row r="120" spans="1:261" s="10" customFormat="1" ht="85.8" customHeight="1" x14ac:dyDescent="1.05">
      <c r="A120" s="41"/>
      <c r="B120" s="39" t="s">
        <v>18</v>
      </c>
      <c r="C120" s="42"/>
      <c r="D120" s="42"/>
      <c r="E120" s="42"/>
      <c r="F120" s="39"/>
      <c r="G120" s="39"/>
      <c r="H120" s="42"/>
      <c r="I120" s="42"/>
      <c r="J120" s="43"/>
      <c r="K120" s="43"/>
      <c r="L120" s="45"/>
      <c r="M120" s="46"/>
      <c r="N120" s="46"/>
      <c r="O120" s="46"/>
      <c r="P120" s="47"/>
      <c r="Q120" s="46"/>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row>
    <row r="121" spans="1:261" s="10" customFormat="1" ht="85.8" customHeight="1" x14ac:dyDescent="1.05">
      <c r="A121" s="47"/>
      <c r="B121" s="204" t="s">
        <v>19</v>
      </c>
      <c r="C121" s="204"/>
      <c r="D121" s="48"/>
      <c r="E121" s="48"/>
      <c r="F121" s="48"/>
      <c r="G121" s="48"/>
      <c r="H121" s="48"/>
      <c r="I121" s="48"/>
      <c r="J121" s="43"/>
      <c r="K121" s="43"/>
      <c r="L121" s="45"/>
      <c r="M121" s="46"/>
      <c r="N121" s="46"/>
      <c r="O121" s="46"/>
      <c r="P121" s="46"/>
      <c r="Q121" s="46"/>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row>
    <row r="122" spans="1:261" s="10" customFormat="1" ht="61.2" x14ac:dyDescent="1.05">
      <c r="A122" s="41"/>
      <c r="B122" s="43"/>
      <c r="C122" s="43"/>
      <c r="D122" s="43"/>
      <c r="E122" s="43"/>
      <c r="F122" s="43"/>
      <c r="G122" s="43"/>
      <c r="H122" s="43"/>
      <c r="I122" s="43"/>
      <c r="J122" s="44"/>
      <c r="K122" s="44"/>
      <c r="L122" s="46"/>
      <c r="M122" s="46"/>
      <c r="N122" s="46"/>
      <c r="O122" s="46"/>
      <c r="P122" s="46"/>
      <c r="Q122" s="46"/>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row>
    <row r="123" spans="1:261" s="10" customFormat="1" ht="61.2" x14ac:dyDescent="1.05">
      <c r="A123" s="41"/>
      <c r="B123" s="43"/>
      <c r="C123" s="43"/>
      <c r="D123" s="43"/>
      <c r="E123" s="43"/>
      <c r="F123" s="43"/>
      <c r="G123" s="43"/>
      <c r="H123" s="43"/>
      <c r="I123" s="43"/>
      <c r="J123" s="44"/>
      <c r="K123" s="44"/>
      <c r="L123" s="46"/>
      <c r="M123" s="46"/>
      <c r="N123" s="46"/>
      <c r="O123" s="46"/>
      <c r="P123" s="46"/>
      <c r="Q123" s="46"/>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row>
    <row r="124" spans="1:261" s="10" customFormat="1" x14ac:dyDescent="0.3">
      <c r="A124" s="11"/>
      <c r="B124" s="12"/>
      <c r="C124" s="12"/>
      <c r="D124" s="12"/>
      <c r="E124" s="12"/>
      <c r="F124" s="12"/>
      <c r="G124" s="12"/>
      <c r="H124" s="12"/>
      <c r="I124" s="12"/>
      <c r="J124" s="13"/>
      <c r="K124" s="13"/>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row>
    <row r="125" spans="1:261" x14ac:dyDescent="0.3">
      <c r="A125" s="3"/>
      <c r="J125" s="3"/>
      <c r="K125" s="3"/>
      <c r="O125" s="1"/>
    </row>
    <row r="126" spans="1:261" x14ac:dyDescent="0.3">
      <c r="A126" s="3"/>
      <c r="J126" s="3"/>
      <c r="K126" s="3"/>
    </row>
    <row r="127" spans="1:261" x14ac:dyDescent="0.3">
      <c r="A127" s="3"/>
      <c r="J127" s="3"/>
      <c r="K127" s="3"/>
    </row>
    <row r="128" spans="1:261" x14ac:dyDescent="0.3">
      <c r="A128" s="3"/>
      <c r="J128" s="3"/>
      <c r="K128" s="3"/>
    </row>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sheetData>
  <mergeCells count="177">
    <mergeCell ref="F58:F64"/>
    <mergeCell ref="G58:G64"/>
    <mergeCell ref="I58:I64"/>
    <mergeCell ref="A110:K110"/>
    <mergeCell ref="H69:H79"/>
    <mergeCell ref="A106:I106"/>
    <mergeCell ref="A107:I107"/>
    <mergeCell ref="J107:K107"/>
    <mergeCell ref="A97:A101"/>
    <mergeCell ref="B97:B101"/>
    <mergeCell ref="F97:F101"/>
    <mergeCell ref="G97:G101"/>
    <mergeCell ref="H97:H101"/>
    <mergeCell ref="I97:I101"/>
    <mergeCell ref="J97:J101"/>
    <mergeCell ref="K97:K101"/>
    <mergeCell ref="C101:E101"/>
    <mergeCell ref="G102:G105"/>
    <mergeCell ref="H102:H105"/>
    <mergeCell ref="I102:I105"/>
    <mergeCell ref="J102:J105"/>
    <mergeCell ref="K102:K105"/>
    <mergeCell ref="C105:E105"/>
    <mergeCell ref="J92:J96"/>
    <mergeCell ref="K58:K64"/>
    <mergeCell ref="B54:B57"/>
    <mergeCell ref="H54:H57"/>
    <mergeCell ref="A80:A83"/>
    <mergeCell ref="A87:A91"/>
    <mergeCell ref="B87:B91"/>
    <mergeCell ref="H87:H91"/>
    <mergeCell ref="J87:J91"/>
    <mergeCell ref="K87:K91"/>
    <mergeCell ref="F80:F86"/>
    <mergeCell ref="G80:G86"/>
    <mergeCell ref="H80:H86"/>
    <mergeCell ref="I80:I86"/>
    <mergeCell ref="K80:K86"/>
    <mergeCell ref="J80:J86"/>
    <mergeCell ref="E78:E79"/>
    <mergeCell ref="D78:D79"/>
    <mergeCell ref="C78:C79"/>
    <mergeCell ref="B69:B79"/>
    <mergeCell ref="A69:A79"/>
    <mergeCell ref="F69:F79"/>
    <mergeCell ref="G69:G79"/>
    <mergeCell ref="I69:I79"/>
    <mergeCell ref="B80:B86"/>
    <mergeCell ref="J106:K106"/>
    <mergeCell ref="H65:H68"/>
    <mergeCell ref="J65:J68"/>
    <mergeCell ref="K65:K68"/>
    <mergeCell ref="B65:B68"/>
    <mergeCell ref="F65:F68"/>
    <mergeCell ref="G65:G68"/>
    <mergeCell ref="I65:I68"/>
    <mergeCell ref="J69:J79"/>
    <mergeCell ref="K69:K79"/>
    <mergeCell ref="C91:E91"/>
    <mergeCell ref="F87:F91"/>
    <mergeCell ref="G87:G91"/>
    <mergeCell ref="I87:I91"/>
    <mergeCell ref="K92:K96"/>
    <mergeCell ref="C96:E96"/>
    <mergeCell ref="F102:F105"/>
    <mergeCell ref="A92:A96"/>
    <mergeCell ref="B92:B96"/>
    <mergeCell ref="F92:F96"/>
    <mergeCell ref="G92:G96"/>
    <mergeCell ref="H92:H96"/>
    <mergeCell ref="I92:I96"/>
    <mergeCell ref="A102:A105"/>
    <mergeCell ref="B102:B105"/>
    <mergeCell ref="J27:J32"/>
    <mergeCell ref="A43:A48"/>
    <mergeCell ref="A49:A50"/>
    <mergeCell ref="A51:A53"/>
    <mergeCell ref="A54:A57"/>
    <mergeCell ref="A58:A64"/>
    <mergeCell ref="A65:A68"/>
    <mergeCell ref="B58:B64"/>
    <mergeCell ref="H58:H64"/>
    <mergeCell ref="J58:J64"/>
    <mergeCell ref="J51:J53"/>
    <mergeCell ref="J43:J48"/>
    <mergeCell ref="H43:H48"/>
    <mergeCell ref="G49:G50"/>
    <mergeCell ref="I49:I50"/>
    <mergeCell ref="G51:G53"/>
    <mergeCell ref="K27:K32"/>
    <mergeCell ref="A33:A35"/>
    <mergeCell ref="B33:B35"/>
    <mergeCell ref="H33:H35"/>
    <mergeCell ref="J33:J35"/>
    <mergeCell ref="K33:K35"/>
    <mergeCell ref="B17:B26"/>
    <mergeCell ref="A17:A26"/>
    <mergeCell ref="H17:H26"/>
    <mergeCell ref="J17:J26"/>
    <mergeCell ref="K17:K26"/>
    <mergeCell ref="C25:C26"/>
    <mergeCell ref="D25:D26"/>
    <mergeCell ref="E25:E26"/>
    <mergeCell ref="F33:F35"/>
    <mergeCell ref="G33:G35"/>
    <mergeCell ref="I33:I35"/>
    <mergeCell ref="F18:F26"/>
    <mergeCell ref="G18:G26"/>
    <mergeCell ref="I18:I26"/>
    <mergeCell ref="F27:F32"/>
    <mergeCell ref="G27:G32"/>
    <mergeCell ref="I27:I32"/>
    <mergeCell ref="B121:C121"/>
    <mergeCell ref="A114:Q114"/>
    <mergeCell ref="A117:M117"/>
    <mergeCell ref="A116:M116"/>
    <mergeCell ref="A111:M111"/>
    <mergeCell ref="A115:M115"/>
    <mergeCell ref="A112:K112"/>
    <mergeCell ref="A118:K118"/>
    <mergeCell ref="A27:A32"/>
    <mergeCell ref="A109:K109"/>
    <mergeCell ref="H36:H42"/>
    <mergeCell ref="J36:J42"/>
    <mergeCell ref="K36:K42"/>
    <mergeCell ref="A108:K108"/>
    <mergeCell ref="A36:A42"/>
    <mergeCell ref="B36:B42"/>
    <mergeCell ref="B27:B32"/>
    <mergeCell ref="H27:H32"/>
    <mergeCell ref="K54:K57"/>
    <mergeCell ref="B51:B53"/>
    <mergeCell ref="K51:K53"/>
    <mergeCell ref="F43:F48"/>
    <mergeCell ref="F51:F53"/>
    <mergeCell ref="H51:H53"/>
    <mergeCell ref="A1:K1"/>
    <mergeCell ref="A13:A16"/>
    <mergeCell ref="A5:B7"/>
    <mergeCell ref="C5:K5"/>
    <mergeCell ref="C6:K6"/>
    <mergeCell ref="C7:K7"/>
    <mergeCell ref="A8:B8"/>
    <mergeCell ref="C8:K8"/>
    <mergeCell ref="H13:H16"/>
    <mergeCell ref="A4:J4"/>
    <mergeCell ref="J13:J16"/>
    <mergeCell ref="E13:E16"/>
    <mergeCell ref="K13:K16"/>
    <mergeCell ref="A2:K2"/>
    <mergeCell ref="F13:F16"/>
    <mergeCell ref="C16:D16"/>
    <mergeCell ref="B13:D15"/>
    <mergeCell ref="G13:G16"/>
    <mergeCell ref="I13:I16"/>
    <mergeCell ref="C10:K11"/>
    <mergeCell ref="A10:B11"/>
    <mergeCell ref="K43:K48"/>
    <mergeCell ref="H49:H50"/>
    <mergeCell ref="J49:J50"/>
    <mergeCell ref="K49:K50"/>
    <mergeCell ref="J54:J57"/>
    <mergeCell ref="B49:B50"/>
    <mergeCell ref="F49:F50"/>
    <mergeCell ref="C41:C42"/>
    <mergeCell ref="D41:D42"/>
    <mergeCell ref="E41:E42"/>
    <mergeCell ref="F36:F42"/>
    <mergeCell ref="B43:B48"/>
    <mergeCell ref="G36:G42"/>
    <mergeCell ref="I36:I42"/>
    <mergeCell ref="G43:G48"/>
    <mergeCell ref="I43:I48"/>
    <mergeCell ref="I51:I53"/>
    <mergeCell ref="F54:F57"/>
    <mergeCell ref="G54:G57"/>
    <mergeCell ref="I54:I57"/>
  </mergeCells>
  <phoneticPr fontId="4" type="noConversion"/>
  <printOptions horizontalCentered="1"/>
  <pageMargins left="0" right="0" top="0" bottom="0" header="0" footer="0"/>
  <pageSetup paperSize="9" scale="12" fitToHeight="0" orientation="landscape" r:id="rId1"/>
  <rowBreaks count="4" manualBreakCount="4">
    <brk id="42" max="10" man="1"/>
    <brk id="53" max="10" man="1"/>
    <brk id="68" max="10" man="1"/>
    <brk id="9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4018-8255-48C0-BC8D-DCE362864751}">
  <dimension ref="A1:F16"/>
  <sheetViews>
    <sheetView showGridLines="0" topLeftCell="A9" workbookViewId="0">
      <selection activeCell="D12" sqref="D12:D15"/>
    </sheetView>
  </sheetViews>
  <sheetFormatPr defaultRowHeight="14.4" x14ac:dyDescent="0.3"/>
  <cols>
    <col min="1" max="1" width="2.77734375" customWidth="1"/>
    <col min="2" max="2" width="4.77734375" customWidth="1"/>
    <col min="3" max="3" width="27.77734375" customWidth="1"/>
    <col min="4" max="4" width="11.21875" customWidth="1"/>
    <col min="5" max="5" width="34.44140625" customWidth="1"/>
  </cols>
  <sheetData>
    <row r="1" spans="1:6" ht="18" hidden="1" x14ac:dyDescent="0.35">
      <c r="B1" s="103"/>
      <c r="C1" s="104"/>
      <c r="D1" s="104"/>
      <c r="E1" s="105" t="s">
        <v>206</v>
      </c>
      <c r="F1" s="104"/>
    </row>
    <row r="2" spans="1:6" ht="18" hidden="1" x14ac:dyDescent="0.35">
      <c r="B2" s="104"/>
      <c r="C2" s="104"/>
      <c r="D2" s="104"/>
      <c r="E2" s="288" t="s">
        <v>207</v>
      </c>
      <c r="F2" s="288"/>
    </row>
    <row r="3" spans="1:6" ht="18" hidden="1" x14ac:dyDescent="0.35">
      <c r="B3" s="104"/>
      <c r="C3" s="104"/>
      <c r="D3" s="104"/>
      <c r="E3" s="106"/>
      <c r="F3" s="106"/>
    </row>
    <row r="4" spans="1:6" ht="18" hidden="1" x14ac:dyDescent="0.35">
      <c r="B4" s="104"/>
      <c r="C4" s="104"/>
      <c r="D4" s="104"/>
      <c r="E4" s="288" t="s">
        <v>208</v>
      </c>
      <c r="F4" s="288"/>
    </row>
    <row r="5" spans="1:6" hidden="1" x14ac:dyDescent="0.3">
      <c r="B5" s="104"/>
      <c r="C5" s="104"/>
      <c r="D5" s="104"/>
      <c r="E5" s="104"/>
      <c r="F5" s="104"/>
    </row>
    <row r="6" spans="1:6" ht="18" hidden="1" x14ac:dyDescent="0.35">
      <c r="B6" s="104"/>
      <c r="C6" s="104"/>
      <c r="D6" s="104"/>
      <c r="E6" s="288" t="s">
        <v>209</v>
      </c>
      <c r="F6" s="288"/>
    </row>
    <row r="7" spans="1:6" hidden="1" x14ac:dyDescent="0.3">
      <c r="B7" s="104"/>
      <c r="C7" s="104"/>
      <c r="D7" s="104"/>
      <c r="E7" s="104"/>
      <c r="F7" s="104"/>
    </row>
    <row r="8" spans="1:6" hidden="1" x14ac:dyDescent="0.3">
      <c r="B8" s="104"/>
      <c r="C8" s="104"/>
      <c r="D8" s="104"/>
      <c r="E8" s="104"/>
      <c r="F8" s="104"/>
    </row>
    <row r="9" spans="1:6" ht="30" customHeight="1" x14ac:dyDescent="0.3">
      <c r="B9" s="104"/>
      <c r="C9" s="104"/>
      <c r="D9" s="104"/>
      <c r="E9" s="107" t="s">
        <v>220</v>
      </c>
      <c r="F9" s="104"/>
    </row>
    <row r="10" spans="1:6" ht="24.6" customHeight="1" x14ac:dyDescent="0.3">
      <c r="B10" s="289" t="s">
        <v>211</v>
      </c>
      <c r="C10" s="289"/>
      <c r="D10" s="289"/>
      <c r="E10" s="289"/>
      <c r="F10" s="104"/>
    </row>
    <row r="11" spans="1:6" ht="41.4" x14ac:dyDescent="0.3">
      <c r="B11" s="108" t="s">
        <v>212</v>
      </c>
      <c r="C11" s="109" t="s">
        <v>213</v>
      </c>
      <c r="D11" s="110" t="s">
        <v>214</v>
      </c>
      <c r="F11" s="104"/>
    </row>
    <row r="12" spans="1:6" ht="17.399999999999999" x14ac:dyDescent="0.3">
      <c r="B12" s="111">
        <v>1</v>
      </c>
      <c r="C12" s="112" t="s">
        <v>215</v>
      </c>
      <c r="D12" s="113">
        <v>60</v>
      </c>
      <c r="F12" s="104"/>
    </row>
    <row r="13" spans="1:6" ht="17.399999999999999" x14ac:dyDescent="0.3">
      <c r="B13" s="111">
        <v>2</v>
      </c>
      <c r="C13" s="112" t="s">
        <v>216</v>
      </c>
      <c r="D13" s="113">
        <v>20</v>
      </c>
      <c r="F13" s="104"/>
    </row>
    <row r="14" spans="1:6" ht="17.399999999999999" x14ac:dyDescent="0.3">
      <c r="B14" s="111">
        <v>3</v>
      </c>
      <c r="C14" s="112" t="s">
        <v>218</v>
      </c>
      <c r="D14" s="113">
        <v>20</v>
      </c>
      <c r="F14" s="104"/>
    </row>
    <row r="15" spans="1:6" ht="17.399999999999999" x14ac:dyDescent="0.3">
      <c r="B15" s="111">
        <v>4</v>
      </c>
      <c r="C15" s="112" t="s">
        <v>217</v>
      </c>
      <c r="D15" s="113">
        <v>30</v>
      </c>
      <c r="F15" s="104"/>
    </row>
    <row r="16" spans="1:6" x14ac:dyDescent="0.3">
      <c r="A16" s="103" t="s">
        <v>219</v>
      </c>
    </row>
  </sheetData>
  <mergeCells count="4">
    <mergeCell ref="E2:F2"/>
    <mergeCell ref="E4:F4"/>
    <mergeCell ref="E6:F6"/>
    <mergeCell ref="B10:E10"/>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D4FE-380E-4BF8-AB63-A9E2D0C8CA6E}">
  <sheetPr>
    <pageSetUpPr fitToPage="1"/>
  </sheetPr>
  <dimension ref="A1:I6"/>
  <sheetViews>
    <sheetView topLeftCell="A27" workbookViewId="0">
      <selection activeCell="A2" sqref="A2:I2"/>
    </sheetView>
  </sheetViews>
  <sheetFormatPr defaultRowHeight="14.4" x14ac:dyDescent="0.3"/>
  <sheetData>
    <row r="1" spans="1:9" ht="14.4" customHeight="1" x14ac:dyDescent="0.3">
      <c r="A1" s="114"/>
      <c r="G1" s="290" t="s">
        <v>210</v>
      </c>
      <c r="H1" s="290"/>
      <c r="I1" s="290"/>
    </row>
    <row r="2" spans="1:9" x14ac:dyDescent="0.3">
      <c r="A2" s="291" t="s">
        <v>20</v>
      </c>
      <c r="B2" s="291"/>
      <c r="C2" s="291"/>
      <c r="D2" s="291"/>
      <c r="E2" s="291"/>
      <c r="F2" s="291"/>
      <c r="G2" s="291"/>
      <c r="H2" s="291"/>
      <c r="I2" s="291"/>
    </row>
    <row r="3" spans="1:9" ht="15.6" customHeight="1" x14ac:dyDescent="0.3">
      <c r="A3" s="115"/>
    </row>
    <row r="5" spans="1:9" ht="15.6" customHeight="1" x14ac:dyDescent="0.3">
      <c r="A5" s="116"/>
    </row>
    <row r="6" spans="1:9" ht="15.6" customHeight="1" x14ac:dyDescent="0.3">
      <c r="A6" s="117" t="s">
        <v>21</v>
      </c>
    </row>
  </sheetData>
  <mergeCells count="2">
    <mergeCell ref="G1:I1"/>
    <mergeCell ref="A2:I2"/>
  </mergeCells>
  <pageMargins left="0.7" right="0.7" top="0.75" bottom="0.75" header="0.3" footer="0.3"/>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C531C3-7BBD-4DBC-BF82-66E01D9DE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8146C-77B8-42AE-A8F1-452E4FF5A68E}">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7F09F483-C7E4-443A-A15C-BDA787ADF0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Цінова Пропозиція Додаток №3</vt:lpstr>
      <vt:lpstr>Додаток №4. Розподіл</vt:lpstr>
      <vt:lpstr>Додаток №5. Візуальні стандарти</vt:lpstr>
      <vt:lpstr>'Цінова Пропозиція Додаток №3'!Область_друку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2026-08-26T13:09:45Z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