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30228"/>
  <workbookPr filterPrivacy="1" defaultThemeVersion="124226"/>
  <xr:revisionPtr revIDLastSave="802" documentId="13_ncr:1_{2B86E354-F780-45D1-942E-10D181CF870D}" xr6:coauthVersionLast="47" xr6:coauthVersionMax="47" xr10:uidLastSave="{80474B43-FF36-408D-A916-E9613373997F}"/>
  <bookViews>
    <workbookView xWindow="28680" yWindow="-120" windowWidth="29040" windowHeight="15720" activeTab="1" xr2:uid="{00000000-000D-0000-FFFF-FFFF00000000}"/>
  </bookViews>
  <sheets>
    <sheet name="Додаток_3" sheetId="6" r:id="rId1"/>
    <sheet name="Додаток_4" sheetId="8" r:id="rId2"/>
  </sheets>
  <definedNames>
    <definedName name="_xlnm.Print_Area" localSheetId="0">Додаток_3!$A$1:$M$74</definedName>
    <definedName name="_xlnm.Print_Area" localSheetId="1">Додаток_4!$A$3:$K$59</definedName>
  </definedNames>
  <calcPr calcId="191028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14" i="8" l="1"/>
  <c r="K15" i="8"/>
  <c r="K16" i="8"/>
  <c r="K17" i="8"/>
  <c r="K18" i="8"/>
  <c r="K19" i="8"/>
  <c r="K20" i="8"/>
  <c r="K21" i="8"/>
  <c r="K22" i="8"/>
  <c r="K23" i="8"/>
  <c r="K24" i="8"/>
  <c r="K25" i="8"/>
  <c r="K26" i="8"/>
  <c r="K27" i="8"/>
  <c r="K28" i="8"/>
  <c r="K29" i="8"/>
  <c r="K30" i="8"/>
  <c r="K31" i="8"/>
  <c r="K32" i="8"/>
  <c r="K33" i="8"/>
  <c r="K34" i="8"/>
  <c r="K35" i="8"/>
  <c r="K36" i="8"/>
  <c r="K37" i="8"/>
  <c r="K38" i="8"/>
  <c r="K39" i="8"/>
  <c r="K40" i="8"/>
  <c r="K41" i="8"/>
  <c r="K42" i="8"/>
  <c r="K43" i="8"/>
  <c r="K44" i="8"/>
  <c r="K45" i="8"/>
  <c r="K46" i="8"/>
  <c r="K47" i="8"/>
  <c r="K48" i="8"/>
  <c r="K49" i="8"/>
  <c r="K50" i="8"/>
  <c r="K51" i="8"/>
  <c r="K52" i="8"/>
  <c r="K53" i="8"/>
  <c r="K13" i="8"/>
  <c r="G54" i="8" l="1"/>
  <c r="H54" i="8"/>
  <c r="I54" i="8"/>
  <c r="E54" i="8" l="1"/>
  <c r="F54" i="8"/>
  <c r="J54" i="8"/>
  <c r="D54" i="8"/>
  <c r="H51" i="6" l="1"/>
  <c r="H53" i="6"/>
  <c r="H16" i="6"/>
  <c r="H17" i="6"/>
  <c r="H18" i="6"/>
  <c r="H19" i="6"/>
  <c r="H20" i="6"/>
  <c r="H21" i="6"/>
  <c r="H22" i="6"/>
  <c r="H23" i="6"/>
  <c r="H24" i="6"/>
  <c r="H25" i="6"/>
  <c r="H26" i="6"/>
  <c r="H27" i="6"/>
  <c r="H28" i="6"/>
  <c r="H29" i="6"/>
  <c r="H30" i="6"/>
  <c r="H31" i="6"/>
  <c r="H32" i="6"/>
  <c r="H33" i="6"/>
  <c r="H34" i="6"/>
  <c r="H35" i="6"/>
  <c r="H36" i="6"/>
  <c r="H37" i="6"/>
  <c r="H38" i="6"/>
  <c r="H39" i="6"/>
  <c r="H40" i="6"/>
  <c r="H41" i="6"/>
  <c r="H42" i="6"/>
  <c r="H43" i="6"/>
  <c r="H44" i="6"/>
  <c r="H45" i="6"/>
  <c r="H46" i="6"/>
  <c r="H47" i="6"/>
  <c r="H48" i="6"/>
  <c r="H49" i="6"/>
  <c r="H50" i="6"/>
  <c r="H52" i="6"/>
  <c r="A14" i="6"/>
  <c r="A15" i="6" s="1"/>
  <c r="A16" i="6" s="1"/>
  <c r="A17" i="6" s="1"/>
  <c r="A18" i="6" s="1"/>
  <c r="A19" i="6" s="1"/>
  <c r="A20" i="6" s="1"/>
  <c r="A21" i="6" s="1"/>
  <c r="A22" i="6" s="1"/>
  <c r="A23" i="6" s="1"/>
  <c r="A24" i="6" s="1"/>
  <c r="A25" i="6" s="1"/>
  <c r="A26" i="6" s="1"/>
  <c r="A27" i="6" s="1"/>
  <c r="A28" i="6" s="1"/>
  <c r="A29" i="6" s="1"/>
  <c r="A30" i="6" s="1"/>
  <c r="A31" i="6" s="1"/>
  <c r="A32" i="6" s="1"/>
  <c r="A33" i="6" s="1"/>
  <c r="A34" i="6" s="1"/>
  <c r="A35" i="6" s="1"/>
  <c r="A36" i="6" s="1"/>
  <c r="A37" i="6" s="1"/>
  <c r="A38" i="6" s="1"/>
  <c r="A39" i="6" s="1"/>
  <c r="A40" i="6" s="1"/>
  <c r="A41" i="6" s="1"/>
  <c r="A42" i="6" s="1"/>
  <c r="A43" i="6" s="1"/>
  <c r="A44" i="6" s="1"/>
  <c r="A45" i="6" s="1"/>
  <c r="A46" i="6" s="1"/>
  <c r="A47" i="6" s="1"/>
  <c r="A48" i="6" s="1"/>
  <c r="A49" i="6" s="1"/>
  <c r="A50" i="6" s="1"/>
  <c r="A51" i="6" s="1"/>
  <c r="A52" i="6" s="1"/>
  <c r="A53" i="6" l="1"/>
  <c r="H14" i="6"/>
  <c r="H15" i="6"/>
  <c r="H13" i="6"/>
  <c r="G54" i="6" s="1"/>
</calcChain>
</file>

<file path=xl/sharedStrings.xml><?xml version="1.0" encoding="utf-8"?>
<sst xmlns="http://schemas.openxmlformats.org/spreadsheetml/2006/main" count="219" uniqueCount="138">
  <si>
    <t>Форма цінової пропозиції</t>
  </si>
  <si>
    <t>Відомості про підприємство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</si>
  <si>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</si>
  <si>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</si>
  <si>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</si>
  <si>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Відомості про особу (осіб), які уповноважені представляти інтереси Учасника</t>
  </si>
  <si>
    <t>(Прізвище, ім’я, по батькові, посада, контактний телефон).</t>
  </si>
  <si>
    <t>№ п/п</t>
  </si>
  <si>
    <t>Технічні характеристики та опис</t>
  </si>
  <si>
    <t>Кількість</t>
  </si>
  <si>
    <r>
      <t xml:space="preserve">Ціна,  за одиницю,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</si>
  <si>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r>
      <t xml:space="preserve">Вартість, грн.,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</si>
  <si>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t>Запит**</t>
  </si>
  <si>
    <t>Всього вартість пропозиції, грн*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</si>
  <si>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товар, вказаний у ціновій пропозиції.</t>
  </si>
  <si>
    <r>
      <t>Примітка:</t>
    </r>
    <r>
      <rPr>
        <i/>
        <sz val="11"/>
        <color theme="1"/>
        <rFont val="Times New Roman"/>
        <family val="1"/>
        <charset val="204"/>
      </rPr>
      <t xml:space="preserve">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  </r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</si>
  <si>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</si>
  <si>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r>
      <t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</t>
    </r>
    <r>
      <rPr>
        <sz val="12"/>
        <color theme="1"/>
        <rFont val="Times New Roman"/>
        <family val="1"/>
        <charset val="204"/>
      </rPr>
      <t xml:space="preserve"> </t>
    </r>
  </si>
  <si>
    <t xml:space="preserve">Подаючи свою пропозицію ми підтверджуємо повну комплектацію та відповідність умовам зазначеним в Запиті. </t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</si>
  <si>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</si>
  <si>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</si>
  <si>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r>
      <t xml:space="preserve">Учасники повинні надсилати цінові пропозиції з підписом і печаткою </t>
    </r>
    <r>
      <rPr>
        <b/>
        <i/>
        <sz val="11"/>
        <color theme="1"/>
        <rFont val="Times New Roman"/>
        <family val="1"/>
        <charset val="204"/>
      </rPr>
      <t>(за наявності).</t>
    </r>
  </si>
  <si>
    <t>Ми погоджуємось зафіксувати цінову пропозицію протягом 90 календарних днів з моменту подачі</t>
  </si>
  <si>
    <t>Одиниця виміру</t>
  </si>
  <si>
    <t xml:space="preserve"> ** Закупівля відбувається одним лотом</t>
  </si>
  <si>
    <t>Інтерактивна панель 1-Vision 65 Pro, з програмним забезпеченням та мобільною стійкою</t>
  </si>
  <si>
    <t>шт.</t>
  </si>
  <si>
    <t>Ноутбук Lenovo IdeaPad Slim 3 15IAH8 (83ER00MERA) Arctic Grey</t>
  </si>
  <si>
    <t>Миша бездротова Logitech M240 Silent Bluetooth Graphite</t>
  </si>
  <si>
    <t>БФП кольорового друку Epson EcoTank L3266 USB Wi-Fi 4</t>
  </si>
  <si>
    <t xml:space="preserve">Симулятор пожежної безпеки «Прасувальна дошка. Вогонь» </t>
  </si>
  <si>
    <t>Симулятор пожежної безпеки «Електрична духовка»</t>
  </si>
  <si>
    <t>Набір інформаційних стендів для кабінету безпеки</t>
  </si>
  <si>
    <t>Набір інформаційних стендів «Безпека життя»</t>
  </si>
  <si>
    <t xml:space="preserve">Тип: симулятор пожежної безпеки «Прасувальна дошка. Вогонь» 
Призначення: для оснащення класів безпеки та проведення практичних занять з пожежної безпеки
Технічні характеристики: симулятор повинен забезпечувати наочну демонстрацію причин та наслідків виникнення пожежі у побуті;
Конструкція: повинна бути виконана у вигляді повнорозмірної складної прасувальної дошки з металевими опорами;
Модуль імітації пожежі: інтегрований у конструкцію прасувальної дошки;
Імітація горіння: здійснюється із застосуванням світлових ефектів полум’я;
Наявність динамічних візуальних ефектів язиків полум’я – обов’язково;
Використання відкритого вогню: не допускається;
Ефекти задимлення: не використовуються;
Наявність модуля керування процесом симуляції: обов’язково
Тип живлення: від мережі змінного струму 220 В, 50 Гц;
Електричні елементи: захищені від випадкового контакту;
Симулятор повинен бути придатним для багаторазового використання у закладах освіти;
Комплектація: Муляж праски – 1 шт.; Повнорозмірна гладильна дошка з інтегрованим модулем управління – 1 шт.; Об’єкт загоряння – 1 шт.; Паспорт виробу (інструкція з експлуатації) – 1 шт.
</t>
  </si>
  <si>
    <t>Тип: симулятор пожежної безпеки «Електрична духовка» 
Призначення: Для оснащення класів безпеки та проведення практичних занять з пожежної безпеки.
Технічні характеристики: Симулятор забезпечує наочну демонстрацію причин та наслідків виникнення пожежі у побуті.
Конструкція виконана у вигляді муляжу електричної духовки.
Імітація початкової фази загоряння здійснюється за допомогою світлових ефектів.
Наявність візуальних ефектів задимлення – обов’язково.
Наявність звукових ефектів «короткого замикання» – обов’язково.
Використання відкритого вогню не допускається.
Наявність модуля керування процесом симуляції – обов’язково.
Тип живлення: від мережі змінного струму 220 В, 50 Гц.
Симулятор придатний для багаторазового використання у закладах освіти.
Комплектація: Муляж електричної духовки – 1 шт.; Лійка – 1 шт.; Паспорт виробу (інструкція з експлуатації) – 1 шт.</t>
  </si>
  <si>
    <t>Тип: набір інформаційних стендів для кабінету безпеки
Призначення: оформлення класів безпеки у закладах освіти
Кількість стендів у комплекті:  6 шт.
Набір стендів для оформлення кабінету безпеки
До набору входить:
1. Стенд - Пожежна безпека;
2. Стенд - Мінна безпека;
3. Стенд - Безпека життєдіяльності;
4. Стенд - Домедична безпека;
5. Стенд - Під час повітряної тривоги;
6. Стенд - Правила дорожнього руху;
Розмір кожного стенду: 100х80 см
Комплектація: комплект стендів, елементи кріплення</t>
  </si>
  <si>
    <t>Тип: набір інформаційних стендів «Безпека життя»
Призначення: оформлення класів безпеки та навчальних кабінетів
Кількість стендів у комплекті: 8 шт.
Тематика: безпека з електроприладами, безпека на воді та льоду, правила поведінки на природі, стійкий рух, газова служба, екологічна безпека, інтернет-безпека, права дитини
Матеріал основи: пластик ПВХ або композитний матеріал
Набір стендів для оформлення кабінету безпеки.
До набору входить:
1. Стенд – Безпека з газо та електроприладами;
2. Стенд – Безпека на воді та льоду;
3. Стенд – Правила поведінки на природі;
4. Стенд – Стихійні лиха;
5. Стенд – Правила поведінки у натовпі;
6. Стенд – Екологічна безпека;
7. Стенд – Інтернет безпека;
8. Стенд – Права дитини;
Розмір кожного стенду 60х80 см
Комплектація: комплект стендів, елементи кріплення</t>
  </si>
  <si>
    <t>Тип: набір інформаційних стендів «Медична зона»
Призначення: оформлення медичної зони у класах безпеки та навчальних кабінетах
Кількість стендів у комплекті: 8 шт.
Тематика: перша допомога, травми та поранення, зупинка кровотечі, інфекційні захворювання, втрата свідомості, термінальні стани людини, опіки/отруєння/обмороження, профілактика ВІЛ або еквівалент
Матеріал основи: пластик ПВХ або композитний матеріал
Набір стендів для оформлення кабінету безпеки.
До набору входить:
1. Стенд – Перша допомога;
2. Стенд – Травми та поранення;
3. Стенд – Зупинка кровотечі;
4. Стенд – Інфекційні захворювання;
5. Стенд – Втрата свідомості;
6. Стенд – Термінальний стан людини;
7. Стенд – Опіки, отруєння, обмороження;
8. Стенд – Як уберегтися від віл;
Розмір кожного стенду:  60х80 см
Комплектація: комплект стендів, елементи кріплення</t>
  </si>
  <si>
    <t>Набір інформаційних стендів «Медична зона»</t>
  </si>
  <si>
    <t>Інформаційний стенд «Дорожні знаки»</t>
  </si>
  <si>
    <t>Назва: інформаційний стенд «Дорожні знаки» - Еквівалент
Призначення: оформлення класів безпеки та проведення занять з правил дорожнього руху
Матеріал основи: пластик ПВХ або композитний матеріал
Товщина основи: не менше 3 мм
Розмір стенду:  не менше 800 × 900 мм
Мова викладу інформації: українська
Спосіб нанесення інформації: повноколірний друк
Захисне покриття: ламінація або еквівалент
Інформаційне наповнення повинно містити класифікацію дорожніх знаків
Тематичні розділи: попереджувальні, заборонні, наказові, інформаційно-вказівні, знаки пріоритету, знаки додаткової інформації або еквівалент
Наявність графічних зображень дорожніх знаків та коротких пояснень: обов'язково
Стійкість друку: захист від вицвітання та стирання
Спосіб кріплення: настінний
Комплектація: стенд та елементи кріплення</t>
  </si>
  <si>
    <t>Набір дорожніх знаків та модель світлофора</t>
  </si>
  <si>
    <t>Тип: навчальний набір з безпеки дорожнього руху
Призначення: проведення занять з правил дорожнього руху у класах безпеки
Комплектація: Світлофор двосторонній: 1 шт.
Дорожні знаки – 24 шт.
Конуси з дерев'яним тримачем для знаків - 10 шт.
Розділова смуга - 4 шт.
Обмежувальна смуга - 6 шт.
Накидки – 9 шт.
Жезл – 1 шт.
Свисток – 1 шт.
Кермо – 6 шт.
Пішохідний перехід – 4 шт.
Сумка для зберігання та транспортування набору - 1 шт.</t>
  </si>
  <si>
    <t>Навчальний килим з дорожньою розміткою</t>
  </si>
  <si>
    <t xml:space="preserve">Тип: навчальний килим з дорожньою розміткою
Призначення: проведення занять з правил дорожнього руху у класах безпеки та закладах освіти
Форма: прямокутна
Матеріал ворсу: поліамід, поліестер або еквівалент
Основа: антиковзка
Розміри: не менше 3000 × 4000 мм
Товщина килима: не менше 5 мм
Тематика зображення: дорожня інфраструктура міста
Наявність елементів: дороги, пішохідні переходи, перехрестя, кільцевий рух, житлові будинки, громадські споруди, парковки, зелені зони або еквівалент
Можливість сухого та вологого чищення: обов'язково
Краї килима повинні бути оброблені оверлоком
</t>
  </si>
  <si>
    <t>Розвиваючий стенд-гра "Пожежний щит"</t>
  </si>
  <si>
    <t xml:space="preserve">Назва: розвиваючий стенд-гра "Пожежний щит"
Призначення: навчання дітей правилам пожежної безпеки та ознайомлення із засобами пожежогасіння
Матеріал основи: ПВХ-пластик
Товщина основи: не менше 3 мм, Розмір стенду: 1000 × 1000 мм, Колір основи: червоний
Наявність назви «ПОЖЕЖНИЙ ЩИТ» 
Кількість магнітних елементів:  9 шт. Матеріал елементів: ПВХ товщиною не менше 3 мм, Кріплення елементів: магніти у комплекті.
Тематика елементів: лопата, сокира, багор, вогнегасник, ящик для піску, пожежне відро та інші елементи пожежного щита
Наявність оцинкованих шайб/магнітних точок на стенді: 9 шт
Мова: українська
Стійкість друку: захист від вицвітання та стирання
Спосіб кріплення: настінний
</t>
  </si>
  <si>
    <t>Навчальний комплект «Рюкзак пожежного»</t>
  </si>
  <si>
    <t>Рятувальне коло зі світловідбивальними елементами</t>
  </si>
  <si>
    <t>Назва: навчально-ігровий комплект «Рюкзак пожежного»
Призначення: ознайомлення дітей з професією рятувальника та засобами пожежної безпеки
Вікова категорія: діти дошкільного та молодшого шкільного віку
Матеріал рюкзака: текстиль або еквівалент
Колір рюкзака: червоний з елементами світловідбивної імітації
Наявність регульованих плечових ременів: обов'язково
Наявність ручки для перенесення: обов'язково
Кількість ігрових аксесуарів:  6 шт.
Комплект повинен містити: іграшковий вогнегасник, іграшкову рацію, ліхтарик, лом/багор, іграшкову сокиру, додаткові аксесуари пожежника
Матеріал аксесуарів: безпечний пластик або еквівалент
Комплектація: рюкзак та набір аксесуарів</t>
  </si>
  <si>
    <t>Тип: рятувальне коло зі світловідбивальними елементами
Призначення: для демонстраційних занять з безпеки на воді у класах безпеки
Матеріал: поліетилен, ПВХ або еквівалент
Зовнішній діаметр: не менше 700 мм, Внутрішній діаметр: не менше 400 мм
Колір: помаранчевий, Наявність світловідбивальних стрічок: 4 шт.
Наявність рятувального шнура по периметру: обов'язково
Стійкість до вологи та ультрафіолетового випромінювання: обов'язково
Можливість багаторазового використання: обов'язково
Комплектація: рятувальне коло зі шнуром</t>
  </si>
  <si>
    <t>Світловідбивний жилет для дітей</t>
  </si>
  <si>
    <t xml:space="preserve">Жилет рятувальний дитячий (на воді) </t>
  </si>
  <si>
    <t>Сигнальний жилет призначений для підвищення видимості дитини на дорозі та забезпечення безпеки в умовах обмеженої видимості (темний час доби, туман, дощ) та при денному освітленні.
Тип виробу : жилет сигнальний
Призначення: для дітей
Колір: світло-жовтий (високої яскравості)
Матеріал:	поліестер (легка, тонка тканина)
Світловідбивні елементи: так
Кількість світловідбивних смуг: 2,
Розмір: м, Висота: 45 см, Ширина: 55 см</t>
  </si>
  <si>
    <t>Тип: жилет рятувальний , Призначення: для проведення навчально-демонстраційних занять з безпеки на воді та ознайомлення дітей із засобами індивідуального порятунку
Вікова категорія: дитячий/підлітковий
Вагова категорія користувача: від 30 до 50 кг
Матеріал зовнішнього покриття: міцна синтетична тканина Oxford або еквівалент
Наповнювач: пінополіетилен або еквівалентний плавучий матеріал
Матеріал підкладки: дихаюча синтетична тканина або еквівалент
Колір: червоний або еквівалент
Наявність регулювальних ременів: обов'язково
Кількість ременів із застібками: не менше 3 шт.
Тип застібок: пластикові швидкороз'ємні фастекси
Наявність регулювання по об'єму: обов'язково
Колір: червоний, Колір ременів: чорний</t>
  </si>
  <si>
    <t xml:space="preserve">Дитячий навчально ігровий костюм "Юний рятувальник" </t>
  </si>
  <si>
    <t>Дитячий навчально-ігровий костюм «Поліцейський»</t>
  </si>
  <si>
    <t>Тип товару: дитячий навчально-ігровий костюм «Юний рятувальник» 
Призначення: для використання у класах безпеки, під час інтерактивних занять, тематичних заходів та рольових ігор.
Основні вимоги: комплект: куртка, брюки, кепка; матеріал – зносостійка тканина (поліестер, сумішеві тканини або еквівалент);  Дитячий розмір: 146 -152, колір – темно-синій або максимально наближений;
куртка та брюки повинні містити декоративні світловідбивні елементи;
на куртці – тематичні шеврони (або нашивки) та напис «Юний рятувальник» або аналогічний за тематикою; кепка з регулюванням розміру; виріб повинен бути придатним для багаторазового використання та прання без втрати основних експлуатаційних властивостей;
допускається постачання еквівалентного товару, що не гірший за технічними та якісними характеристиками.</t>
  </si>
  <si>
    <t>Призначення: дитячий навчально-ігровий костюм «Поліцейський» 
Основні вимоги: комплект: верхня частина (сорочка, поло або аналог), брюки, кепка;
Дитячий розмір: 146 -152 
Матеріал: зносостійка тканина (бавовна, поліестер, сумішеві тканини або еквівалент);
Колір комплекту: чорний або максимально наближений;
верхня частина повинна містити тематичні шеврони (або нашивки) та напис «Поліція» або аналогічний за тематикою;
брюки повинні забезпечувати комфортну посадку та свободу рухів;
кепка з козирком, регулюванням розміру та тематичною емблемою (або декоративним елементом);
виріб повинен бути придатним для багаторазового використання та прання без втрати основних експлуатаційних властивостей;
допускається постачання еквівалентного товару, що не гірший за технічними та якісними характеристиками.</t>
  </si>
  <si>
    <t>Дитячий навчально ігровий костюм форма "Парамедика"</t>
  </si>
  <si>
    <t>Тип товару: дитячий навчально-ігровий комплект форми парамедика або еквівалент.
Призначення: для використання у класах безпеки, під час інтерактивних занять, тематичних заходів та рольових ігор.
Основні вимоги: комплект: верхня частина (кітель або аналог), брюки, кепка; дитячий розмір: 146 -152 
матеріал – зносостійка тканина (бавовна, поліестер, сумішеві тканини або еквівалент);
колір комплекту – червоний або максимально наближений;
верхня частина повинна містити тематичні емблеми (або нашивки) та напис «ЕКСТРЕНА МЕДИЧНА ДОПОМОГА» або аналогічний за тематикою;
брюки повинні забезпечувати комфортну посадку та свободу рухів;
кепка з козирком та регулюванням розміру;
виріб повинен бути придатним для багаторазового використання та прання без втрати основних експлуатаційних властивостей;
допускається постачання еквівалентного товару, що не гірший за технічними та якісними характеристиками.</t>
  </si>
  <si>
    <t>Костюм хімічного захисту (захисний комбінезон)</t>
  </si>
  <si>
    <t xml:space="preserve">Тип: костюм хімічного захисту / захисний комбінезон 
Призначення: для демонстрації засобів індивідуального захисту у класах безпеки та проведення навчальних занять
Тип конструкції: суцільний комбінезон з капюшоном
Матеріал: багатошаровий нетканий матеріал (поліпропілен з поліетиленовим покриттям або еквівалент)
Колір: жовтий або еквівалент
Розмір: універсальний (L–XXL) або за вибором замовника
Наявність капюшона: обов'язково
Тип застібки: блискавка із захисною планкою
Еластичні манжети на рукавах
Еластичні манжети на штанинах
Еластична вставка в ділянці талії
Сумісність із респіраторами, окулярами та рукавичками
Відповідність EN 13034 Тип 6 або еквівалент
</t>
  </si>
  <si>
    <t>Респіратор типу 3M (повно-лицьова маска)</t>
  </si>
  <si>
    <t xml:space="preserve">Бренд: 3M 6800 або еквівалент;
Тип: повнолицева багаторазова маска-протигаз
Призначення: для використання у класах безпеки під час демонстрації засобів індивідуального захисту органів дихання
Тип маски: повнолицева;
Матеріал лицевої частини: силікон або термоеластомер (TPE) чи еквівалент;
Матеріал оглядового екрана: полікарбонат або еквівалент;
Широке поле огляду; Наявність внутрішньої напівмаски; Наявність клапана видиху;
Система кріплення на голові не менше 4 точок;
Регулювання ременів кріплення; Щільне прилягання до обличчя; Розмір: середній або універсальний 
Система фільтрації: 
Комплектування змінними фільтрами; Кількість фільтрів: не менше 2 шт.; Тип кріплення фільтрів: байонетне або еквівалент; Фільтри повинні забезпечувати захист від органічних газів та парів;
Допускається наявність протиаерозольного захисту; Фільтри повинні бути сумісними з маскою;
Наявність інформації про строк придатності фільтрів. 
Комплектація: Повнолицева маска – 1 шт.; Фільтри – не менше 2 шт.;
</t>
  </si>
  <si>
    <t>Класична модель торса безстатева, 16 частин</t>
  </si>
  <si>
    <t xml:space="preserve">Класична модель торса безстатева, 16 частин
 голова (3 частини)
- двоє легенів з грудинно-реберним зчленуванням
- серце (2 частини)
- шлунок
- кишечник (4 частини)
- передня частина нирок і сечового міхура
- печінка з жовчним міхуром </t>
  </si>
  <si>
    <t xml:space="preserve">Манекен Laerdal Little Anne QCPR </t>
  </si>
  <si>
    <t>Манекен Laerdal Little Anne QCPR 
 Манекен Little Anne QCPR, 1 x додаткова маска для обличчя, 2 x батареки AA, 2 x дихальні шляхи
- серветки з антисептиком для обробки манекена
- сумка для перенесення</t>
  </si>
  <si>
    <t>Аптечка медична "Для навчального закладу"</t>
  </si>
  <si>
    <t>Тип: аптечка медична для навчального закладу
Контейнер
Жорсткий пластиковий футляр з ручкою: обов’язково або еквівалент
Наявність надійних замків: обов’язково
Маркування «Аптечка»
Комплектація: Бинти стерильні та нестерильні; Марлеві серветки; Бактерицидні пластирі; Медичний пластир у рулоні; Еластичний бинт; Джгут або засіб для тимчасової зупинки кровотечі; Антисептичний засіб; Медичні рукавички одноразові; Косинка медична; Ножиці; Інструкція з надання домедичної допомоги; Опис вкладення аптечки</t>
  </si>
  <si>
    <t>Каска захисна Vorel жовта</t>
  </si>
  <si>
    <t>Тип: каска захисна
Призначення: для навчальних занять у класах безпеки та демонстраційних заходів
Матеріал корпусу: HDPE (поліетилен високої щільності) або еквівалент
Колір: жовтий або еквівалент
Регулювання розміру: обов'язково
Обхват голови: не менше 53- 62 см
Наявність внутрішнього амортизатора
Наявність підборідного ременя або можливість його встановлення: обов'язково</t>
  </si>
  <si>
    <t>Манекен чоловічий демонстраційний у повний зріст</t>
  </si>
  <si>
    <t xml:space="preserve">Тип: манекен чоловічий демонстраційний у повний зріст
Призначення: для оснащення класів безпеки, демонстрації засобів індивідуального захисту, спеціального одягу та проведення навчальних занять
Тип виконання: повнорозмірний чоловічий манекен
Колір: білий або еквівалент
Матеріал корпусу: склопластик, ABS-пластик, поліпропілен або еквівалент
Зріст манекена: не менше 1800 мм та не більше 1900 мм
Конструкція: голова, торс, руки та ноги в анатомічно наближеному виконанні
Поверхня: матова або глянцева, гладка, без дефектів та гострих країв
Наявність підставки: обов'язково
Тип підставки: металева або скляна, що забезпечує стійкість конструкції
Тип кріплення: до стопи або литкової частини ноги
Можливість демонстрації одягу, жилетів, касок, респіраторів та іншого спорядження
Тип конструкції стійкий до перекидання
</t>
  </si>
  <si>
    <t>Вогнегасник ВП-5</t>
  </si>
  <si>
    <t xml:space="preserve">Вогнегасник порошковий ВП-5  — універсальний переносний вогнегасник закачаного типу.                                                                                                                     Робоча речовина - суміш мінеральних солей загального призначення;
вага вогнегасника із зарядом - від 7,2 кілограмів до 8,3 кг;
вага гасячого заряду – 5 кілограмів;
максимальна площа гасіння – до 15 м.кв.;
довжина викиду струменя порошку - не менше 3 метрів;
максимальний тиск - 1,6 мПа або 16 бар;
термін експлуатації виробу - 10 років;
діапазон допустимих температур зберігання – від -20°C до +50°C                  </t>
  </si>
  <si>
    <t>Вогнегасник ВВК-5</t>
  </si>
  <si>
    <t xml:space="preserve">Вогнегасник вуглекислотний (ВВК-5)   
Вогнегасник призначений для гасіння пожеж класу В1.
Зберігає працездатність в діапазоні температур від - 20 ° С до + 50 ° С
Характеристики: 
Місткість корпусу, л - 7. 
Маса вогнегасної речовини, кг - 5. 
Довжина викиду струменя вуглекислоти рідкої - не менше 4 метрів;
Максимальна площа гасіння – до 40 м.кв.;
Максимальний внутрішній тиск в корпусі вогнегасника при температурі + 50 ° С, МПа - 15
Призначений термін служби, років - 10 років.    </t>
  </si>
  <si>
    <t xml:space="preserve">Гучномовець (мегафон, рупор) 30 W </t>
  </si>
  <si>
    <t>Тип: гучномовець (мегафон, рупор) 30 W 
Призначення: для проведення навчальних заходів, евакуаційних тренувань та занять у класах безпеки
Технічні характеристики: Матеріал корпусу: ударостійкий пластик/еквівалент. Номінальна шумова потужність: не менше 30 W, Діаметр рупора: не менше 19,5 см, Довжина виробу: не менше 32,3 см, Дальність поширення звуку: не менше 500 м, Наявність виносного мікрофона, Функція запису та відтворення голосових повідомлень, Наявність USB-роз’єму, Наявність регулювання гучності.
Тип живлення: батарейки типу 6С або еквівалент. Час безперервної роботи: не менше 7 годин
Наявність ременя для перенесення. Комплектація: Гучномовець – 1 шт.; Виносний мікрофон – 1 шт.; Ремінь для перенесення – 1 шт.; Паспорт виробу (інструкція) – 1 шт.</t>
  </si>
  <si>
    <t>Настільні ігри для дітей "Brainy Trainy: Критичне мислення"</t>
  </si>
  <si>
    <t xml:space="preserve">Настільна гра "Brainy Trainy: Критичне мислення":
Призначення гри: Для дітей, Вік : 6+, Видавець: The Brainy Band, Мова : Українська, Складність: Низька, Розділ: Для дітей, Додаткові розділи: Настільні ігри, Для дітей, Прості, Розвиваючі, Для хлопчиків, Для дівчат 3-6 років, 7-9 років, Комплектація: 80 карт із завданнями та відповідями правила гри, Розміри коробки: 4 x 12 x 12 см                               </t>
  </si>
  <si>
    <t>Настільні ігри для дітей "Твоя безпека"</t>
  </si>
  <si>
    <t xml:space="preserve">Настільна гра "Твоя безпека" карткова:
У грі є 4 типи карток з питаннями, які відповідають певному типу небезпеки: пожежа, хвороби, аварії чи злочини. Діти засвоять правила дорожнього руху, поводження з електроприладами та як діяти під час пожежі. А також як поводити себе з незнайомцями та як попіклуватися про своє здоров’я.
Видавець:  Strateg, Мова : Українська, Призначення гри: Для дітей, Вік: 6+, Комплектація: картонна коробка, картки - 72 шт. Розміри: 18,7х12х4,5 см                                                  </t>
  </si>
  <si>
    <t>Настільні ігри для дітей "Легко вирішуємо складні ситуації"</t>
  </si>
  <si>
    <t xml:space="preserve">"Легко вирішуємо складні ситуації" Психологічна гра для занять із дітьми:
Видавництво: РАНОК
Призначення гри: Для дітей
Кількість гравців: 2+
Вікова категорія: 7-9
Мова видання: Українська 
Набір містить: Картки «ситуації» - 56 картки, Картки «рішення» - 144 картки
Правила гри із прикладами вирішення незвичайних ситуацій
Розміри коробки: 235х235х50 мм          </t>
  </si>
  <si>
    <t>Психологічна гра для занять із дітьми «Неправильне містечко»</t>
  </si>
  <si>
    <t xml:space="preserve">Видавництво: РАНОК 
Призначення гри: Для дітей
Кількість гравців: 2+
Вікова категорія: 7+
Мова видання: Українська
Набір містить:
Картки – 112 шт.;
Картки «Пам’ятки гравцям» – 4 шт.;
Методичні рекомендації – 1 шт.
Тематичні категорії карток: неправильна школа; неправильне подвір’я; неправильний дім; неправильні питання; неправильні віршики; неправильні істини                                                                                                                Правила гри
Розміри коробки: 235х235х50 мм       </t>
  </si>
  <si>
    <t>Навчальна гра "Дорожні знаки"</t>
  </si>
  <si>
    <t>Видавництво: РАНОК 
Призначення гри: Для дітей.
Кількість гравців: 2–4.
Вікова категорія: 6–99 років.
Час гри: 20–30 хв.
Мова видання: Українська.
Кількість варіантів гри: 3
Набір містить: ігрове поле – 1 шт.; кубик – 1 шт.; фішки – комплект; картки із запитаннями – 56 шт.; дошки для жетонів – 4 шт.; жетони з дорожніми знаками – 24 шт.; правила гри (кольорова інструкція) – 1 шт.
Варіанти гри: «Я в безпеці на дорозі»; «Як добре ти знаєш дорожні знаки?»; «Хто більше?»
Повна комплектація відповідно до опису виробника</t>
  </si>
  <si>
    <t>Гра: Скарбничка порад. Як бути в безпеці?</t>
  </si>
  <si>
    <t>Видавництво: Кенгуру 
Призначення гри: Для дітей.
Вікова категорія: 4+.
Мова видання: Українська.
Набір містить: багаторазові ламіновані картки із завданнями (ситуаціями) – комплект;
ігрові елементи (фішки та/або ігрове поле відповідно до комплектації виробника) – комплект;
інструкція з порадами для батьків та педагогів – 1 шт.
Комплектація відповідно до опису виробника.</t>
  </si>
  <si>
    <t xml:space="preserve">Гра: Пожежна вежа </t>
  </si>
  <si>
    <t>Тип гри: настільна гра «Пожежна вежа UA» 
Призначення гри: Для дітей та сімейного дозвілля.
Мова видання: Українська.
Набір містить: ігрове поле – 1 шт.; жетони вогню – 135 шт.; двостороння карта флюгера – 1 шт.; карти дій – 52 шт.; жетони протидії пожежі – 24 шт.; карти подій – 2 шт.; вказівник вогню – 1 шт.; карта «Тінь лісу» – 1 шт.; восьмигранний кубик вітрів – 1 шт.; карта «Чемпіон лісу» – 1 шт.; карти спаленої вежі – 3 шт.; карти «Відро/Нерозсудлива поведінка» – 4 шт.; правила гри – 1 шт.</t>
  </si>
  <si>
    <t>Настільна гра: Поліцейські на захисті правопорядку</t>
  </si>
  <si>
    <t>Виробник: Київська фабрика іграшок або еквівалент.
Призначення гри: Для дітей та сімейного дозвілля.
Вікова категорія: 6+.
Кількість гравців: 3–6.
Тривалість гри: 15–20 хв.
Мова видання: Українська
Набір містить: ігрове поле – 1 шт.; картки із правопорушеннями – комплект; картки «Це цікаво!» – комплект; жетони поліцейських – комплект; ігрові фішки та допоміжні елементи – комплект; правила гри – 1 шт.</t>
  </si>
  <si>
    <t xml:space="preserve">Розвиваючий набір машинок «Екстрені служби» - 4 шт </t>
  </si>
  <si>
    <t>Набір металевих машинок «Street Machine 2009»поліція/пожежна/швидка допомога (10 шт.)</t>
  </si>
  <si>
    <t>Тип: Набір металевих машинок «Street Machine 2009» поліція/пожежна/швидка допомога (10 шт.) або еквівалент.
Призначення: Для використання у класах безпеки, рольових іграх та ознайомлення дітей з роботою екстрених служб.
Вікова категорія: 3+.
Набір містить: моделі транспортних засобів екстрених служб – 10 шт.; заводська упаковка – 1 шт.
Технічні характеристики: матеріал корпусу машинок: метал із пластиковими елементами; кількість машинок у наборі: 10 шт.; машинки не інерційні; довжина однієї машинки: близько 8 см;
тематика набору: поліція, пожежна служба, швидка допомога, рятувальна та спеціальна техніка;
розмір упаковки: близько 29 × 20,5 × 4,5 см.</t>
  </si>
  <si>
    <t>Розвиваюча гра Dodo Магнітне тіло</t>
  </si>
  <si>
    <t>Бренд: Dodo 
Призначення гри: Для дітей.
Вікова категорія: 5+.
Кількість гравців: від 1-го.
Комплектація: магнітна дошка – 1 шт.; магнітні елементи – 124 шт.; картки – 16 шт
Розмір коробки: 37,5 × 29,5 × 6,5 см.
Вимоги до якості: товар новий; без механічних пошкоджень; повна комплектація відповідно до опису виробника.</t>
  </si>
  <si>
    <t>Ми ознайомлені та погоджуємося з Умовами типового Договору  ТЧХУ (Додаток №5 до Запиту).</t>
  </si>
  <si>
    <t>Ми погоджуємось, що всі витрати, пов’язані з доставкою товару та завантажувально-розвантажувальними роботами здійснюються за рахунок Постачальника відповідно до розподілу, вказаного у Додатку №4.</t>
  </si>
  <si>
    <t>Додаток №4 до Запиту 3218-3220OR</t>
  </si>
  <si>
    <r>
      <t xml:space="preserve">Пропозиція
</t>
    </r>
    <r>
      <rPr>
        <i/>
        <sz val="11"/>
        <color rgb="FF000000"/>
        <rFont val="Times New Roman"/>
        <family val="1"/>
        <charset val="204"/>
      </rPr>
      <t xml:space="preserve"> (вказати модель (торгову марку), виробника, параметри та характеристики продукції, </t>
    </r>
    <r>
      <rPr>
        <b/>
        <i/>
        <u/>
        <sz val="11"/>
        <color rgb="FF000000"/>
        <rFont val="Times New Roman"/>
        <family val="1"/>
        <charset val="204"/>
      </rPr>
      <t>надати</t>
    </r>
    <r>
      <rPr>
        <i/>
        <sz val="11"/>
        <color rgb="FF000000"/>
        <rFont val="Times New Roman"/>
        <family val="1"/>
        <charset val="204"/>
      </rPr>
      <t xml:space="preserve"> </t>
    </r>
    <r>
      <rPr>
        <b/>
        <i/>
        <u/>
        <sz val="11"/>
        <color rgb="FF000000"/>
        <rFont val="Times New Roman"/>
        <family val="1"/>
        <charset val="204"/>
      </rPr>
      <t xml:space="preserve">фото </t>
    </r>
  </si>
  <si>
    <t>"Затверджую"</t>
  </si>
  <si>
    <t>Генеральний директор НК ТЧХУ</t>
  </si>
  <si>
    <t>__________________Доценко.М.І.</t>
  </si>
  <si>
    <t>___________  дата затвердження</t>
  </si>
  <si>
    <t xml:space="preserve">№п/н </t>
  </si>
  <si>
    <t xml:space="preserve">Назва ТМЦ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</si>
  <si>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Додаток №3 до Запиту 3218-3220OR</t>
  </si>
  <si>
    <t xml:space="preserve"> Кількість  ТМЦ        </t>
  </si>
  <si>
    <t xml:space="preserve">Всього: </t>
  </si>
  <si>
    <t>Загальна кількість</t>
  </si>
  <si>
    <t>м. Черкаси заклад освіти_1</t>
  </si>
  <si>
    <t>м. Черкаси заклад освіти_2</t>
  </si>
  <si>
    <t>м. Житомир заклад освіти_1</t>
  </si>
  <si>
    <t>м. Тернопіль заклад освіти_1</t>
  </si>
  <si>
    <t>м. Тернопіль заклад освіти_2</t>
  </si>
  <si>
    <t>м. Луцьк заклад освіти_1</t>
  </si>
  <si>
    <t>м. Луцьк заклад освіти_2</t>
  </si>
  <si>
    <t xml:space="preserve">Розподіл продукції*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</si>
  <si>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*Точна адреса буде надана переможцю закупівлі під час підписання договору.</t>
  </si>
  <si>
    <r>
      <rPr>
        <b/>
        <i/>
        <sz val="14"/>
        <rFont val="Times New Roman"/>
        <family val="1"/>
        <charset val="204"/>
      </rPr>
      <t>(Назва Учасника)</t>
    </r>
    <r>
      <rPr>
        <i/>
        <sz val="14"/>
        <rFont val="Times New Roman"/>
        <family val="1"/>
        <charset val="204"/>
      </rPr>
      <t xml:space="preserve">, надає свою пропозицію щодо участі в тендері на закупівлю </t>
    </r>
    <r>
      <rPr>
        <b/>
        <i/>
        <sz val="14"/>
        <rFont val="Times New Roman"/>
        <family val="1"/>
        <charset val="204"/>
      </rPr>
      <t>обладнання та навчальних засобів для оснащення класу безпеки</t>
    </r>
    <r>
      <rPr>
        <i/>
        <sz val="14"/>
        <rFont val="Times New Roman"/>
        <family val="1"/>
        <charset val="204"/>
      </rPr>
      <t xml:space="preserve">.  </t>
    </r>
  </si>
  <si>
    <t>Примітка: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</si>
  <si>
    <t xml:space="preserve">Увага! 
Додаткові вимоги </t>
  </si>
  <si>
    <r>
      <t xml:space="preserve">Умови оплати </t>
    </r>
    <r>
      <rPr>
        <b/>
        <sz val="12"/>
        <color rgb="FFFF0000"/>
        <rFont val="Times New Roman"/>
        <family val="1"/>
        <charset val="204"/>
      </rPr>
      <t>(прописати)</t>
    </r>
    <r>
      <rPr>
        <b/>
        <sz val="12"/>
        <rFont val="Times New Roman"/>
        <family val="1"/>
        <charset val="204"/>
      </rPr>
      <t>:  _________________ (% передплата / післяплата)</t>
    </r>
  </si>
  <si>
    <r>
      <t>Термін доставки з дати підписання договору</t>
    </r>
    <r>
      <rPr>
        <b/>
        <sz val="12"/>
        <color rgb="FFFF0000"/>
        <rFont val="Times New Roman"/>
        <family val="1"/>
        <charset val="204"/>
      </rPr>
      <t xml:space="preserve"> (прописати)</t>
    </r>
    <r>
      <rPr>
        <b/>
        <sz val="12"/>
        <rFont val="Times New Roman"/>
        <family val="1"/>
        <charset val="204"/>
      </rPr>
      <t>: _________________ (календарних днів)</t>
    </r>
  </si>
  <si>
    <t xml:space="preserve"> Учасники повинні надсилати цінові пропозиції з підписом і печаткою у форматі .pdf та окремо у форматі Excel, доступному для редагування</t>
  </si>
  <si>
    <t>Тип: розвиваючий набір машинок «Екстрені служби» - 4 шт.  
Призначення: для використання у класах безпеки, рольових іграх та ознайомлення дітей з роботою екстрених служб.
Вікова категорія: 3+
Набір містить: пожежна машина – 1 шт.; автомобіль швидкої медичної допомоги – 1 шт. поліцейський автомобіль – 1 шт. рятувальний вертоліт – 1 шт. 
Технічні характеристики: усі транспортні засоби інерційні; світлові ефекти (миготливі фари та сигнальні вогні), звукові ефекти, пожежна машина з рухомим пожежним насосом;
автомобіль швидкої допомоги з дверима, що відкриваються;
поліцейський автомобіль з рухомою антеною;
рятувальний вертоліт з обертовим гвинтом та підйомним тросом із носилками.</t>
  </si>
  <si>
    <r>
      <rPr>
        <b/>
        <i/>
        <sz val="16"/>
        <color rgb="FFFF0000"/>
        <rFont val="Times New Roman"/>
        <family val="1"/>
        <charset val="204"/>
      </rPr>
      <t xml:space="preserve">Замовник залишає за собою право зменшити кількість товару та/або виключити окремі позиції із предмета закупівлі до моменту укладення договору. 
</t>
    </r>
    <r>
      <rPr>
        <b/>
        <i/>
        <sz val="16"/>
        <color theme="7"/>
        <rFont val="Times New Roman"/>
        <family val="1"/>
        <charset val="204"/>
      </rPr>
      <t>Усі складові набору, що містять текстову інформацію для користувача (картки, буклети, інструкції, навчальні матеріали, наліпки, ігрові елементи тощо), повинні бути виконані українською мовою. Наявність складових виключно іноземною мовою не допускається.</t>
    </r>
    <r>
      <rPr>
        <b/>
        <sz val="14"/>
        <rFont val="Times New Roman"/>
        <family val="1"/>
        <charset val="204"/>
      </rPr>
      <t xml:space="preserve">
Додаткові вимоги: </t>
    </r>
    <r>
      <rPr>
        <sz val="14"/>
        <rFont val="Times New Roman"/>
        <family val="1"/>
        <charset val="204"/>
      </rPr>
      <t xml:space="preserve">
1. Вартість доставки, розвантаження, завантаження товару тапакування мають бути включеними у вартість товару.
2. Постачальник повинен вказати торгову марку продукції, надати фото запропонованого товару та відповідні сертифікати якості. 
3. Кожна партія товару повинна супроводжуватись документами, визначеними у вимогах до якості. Під час поставки також мають бути надані інструкції з експлуатації та гарантійні талони для кожної позиції товару.
4. Переможець тендеру зобов'язаний поставити продукцію у відповідності до поданої ним тендерної пропозиції без внесення додаткових змін. У разі виникнення будь-яких змін (зміни ТМ та інше), обов'язково повідомити про це ініціатора закупівлі. 
5. У разі виявлення неякісного товару або такого, що не відповідає умовам договору, учасник-переможець зобов’язаний замінити неякісний товар протягом 5 робочих днів з моменту виявлення неякісного товару на якісний без будь-якої додаткової оплати з боку замовника. 
</t>
    </r>
    <r>
      <rPr>
        <b/>
        <sz val="14"/>
        <rFont val="Times New Roman"/>
        <family val="1"/>
        <charset val="204"/>
      </rPr>
      <t>Вимоги до умов поставки, транспортування та пакування:</t>
    </r>
    <r>
      <rPr>
        <sz val="14"/>
        <rFont val="Times New Roman"/>
        <family val="1"/>
        <charset val="204"/>
      </rPr>
      <t xml:space="preserve">
Товар має бути  упаковано таким чином, щоб унеможливити його втрату цілісності та функціональних властивостей під час транспортування до місця поставки та його розвантажування.</t>
    </r>
  </si>
  <si>
    <r>
      <t xml:space="preserve">Бренд: Інтерактивна панель 1-Vision 65 Pro, з програмним забезпеченням та мобільною стійкою 
Тип: інтерактивна панель з мобільною стійкою
Призначення: для навчальних та презентаційних потреб
Інтерактивна панель: Діагональ: 65"; Тип матриці: IPS </t>
    </r>
    <r>
      <rPr>
        <i/>
        <sz val="11"/>
        <color rgb="FFFF0000"/>
        <rFont val="Calibri"/>
        <family val="2"/>
        <charset val="204"/>
      </rPr>
      <t>або еквівалент</t>
    </r>
    <r>
      <rPr>
        <i/>
        <sz val="11"/>
        <color theme="1"/>
        <rFont val="Calibri"/>
        <family val="2"/>
      </rPr>
      <t xml:space="preserve">; Роздільна здатність: не менше 3840 × 2160 (4K UHD); Формат: 16:9; Яскравість: не менше 400 кд/м²; Контрастність: не менше 5000:1; Кути огляду: не менше 178°/178°; Захисне скло: загартоване, антиблікове, твердість не менше 7 Mohs.
Сенсор: Тип: інфрачервоний (IR Touch); Кількість одночасних дотиків: не менше 20; Точність: не гірше ±1 мм; 
Система: OPS-комп'ютер (модуль) у комплекті поставки - сумісний із запропонованою інтерактивною панеллю та забезпечувати її повноцінне функціонування. Мінімальна конфігурація: процесор Intel Core i5 </t>
    </r>
    <r>
      <rPr>
        <i/>
        <sz val="11"/>
        <color rgb="FFFF0000"/>
        <rFont val="Calibri"/>
        <family val="2"/>
        <charset val="204"/>
      </rPr>
      <t>або еквівалент</t>
    </r>
    <r>
      <rPr>
        <i/>
        <sz val="11"/>
        <color theme="1"/>
        <rFont val="Calibri"/>
        <family val="2"/>
      </rPr>
      <t xml:space="preserve">, оперативна пам'ять не менше 8 ГБ, SSD-накопичувач не менше 256 ГБ, операційна система Windows 11 Pro </t>
    </r>
    <r>
      <rPr>
        <i/>
        <sz val="11"/>
        <color rgb="FFFF0000"/>
        <rFont val="Calibri"/>
        <family val="2"/>
        <charset val="204"/>
      </rPr>
      <t>або еквівалент.</t>
    </r>
    <r>
      <rPr>
        <i/>
        <sz val="11"/>
        <color theme="1"/>
        <rFont val="Calibri"/>
        <family val="2"/>
      </rPr>
      <t xml:space="preserve">
Операційна система: Android (не нижче 11 </t>
    </r>
    <r>
      <rPr>
        <i/>
        <sz val="11"/>
        <color rgb="FFFF0000"/>
        <rFont val="Calibri"/>
        <family val="2"/>
        <charset val="204"/>
      </rPr>
      <t>або еквівалент</t>
    </r>
    <r>
      <rPr>
        <i/>
        <sz val="11"/>
        <color theme="1"/>
        <rFont val="Calibri"/>
        <family val="2"/>
      </rPr>
      <t>); Оперативна пам’ять: не менше 4 ГБ; Вбудована пам’ять: не менше 32 ГБ;
Аудіо: Вбудовані динаміки: є; Потужність: не менше 2 × 15 Вт;
Інтерфейси: HDMI: не менше 3; USB: не менше 4; USB Type-C: не менше 1; LAN: не менше 1;Wi-Fi: є; Bluetooth: є
Функціональність: Режим інтерактивної дошки: наявний; Бездротова передача екрану: наявна; OPS слот: наявний;
Мобільна стійка: Тип: мобільна, на колесах із фіксатором руху колес; Сумісність: для панелей не менше 65"; Максимальне навантаження: не менше 100 кг; Матеріал: метал; Колеса з фіксаторами: обов’язково; Кріплення VESA: не менше 600×400; Комплектація: панель, стійка, кріплення, кабелі, пульт, інструкція</t>
    </r>
  </si>
  <si>
    <r>
      <t xml:space="preserve">Бренд: Ноутбук Lenovo IdeaPad Slim 3 15IAH8 (83ER00MERA) Arctic Grey 
Тип: ноутбук; Призначення: для навчальних заходів, презентацій та роботи
Екран: Діагональ: 15.6"; Тип матриці: IPS </t>
    </r>
    <r>
      <rPr>
        <i/>
        <sz val="11"/>
        <color rgb="FFFF0000"/>
        <rFont val="Calibri"/>
        <family val="2"/>
        <charset val="204"/>
      </rPr>
      <t>або еквівалент</t>
    </r>
    <r>
      <rPr>
        <i/>
        <sz val="11"/>
        <color theme="1"/>
        <rFont val="Calibri"/>
        <family val="2"/>
      </rPr>
      <t xml:space="preserve">; Роздільна здатність: 1920 × 1080 Full HD; Покриття: матове (антиблікове);
Процесор: Тип: не нижче Intel Core i5 </t>
    </r>
    <r>
      <rPr>
        <i/>
        <sz val="11"/>
        <color rgb="FFFF0000"/>
        <rFont val="Calibri"/>
        <family val="2"/>
        <charset val="204"/>
      </rPr>
      <t>або еквівалент</t>
    </r>
    <r>
      <rPr>
        <i/>
        <sz val="11"/>
        <color theme="1"/>
        <rFont val="Calibri"/>
        <family val="2"/>
      </rPr>
      <t xml:space="preserve">; Кількість ядер: не менше 8
Пам’ять: Оперативна пам’ять: не менше 16 ГБ; Накопичувач: SSD не менше 512 ГБ;
Графіка: інтегрована </t>
    </r>
    <r>
      <rPr>
        <i/>
        <sz val="11"/>
        <color rgb="FFFF0000"/>
        <rFont val="Calibri"/>
        <family val="2"/>
        <charset val="204"/>
      </rPr>
      <t>або еквівалент</t>
    </r>
    <r>
      <rPr>
        <i/>
        <sz val="11"/>
        <color theme="1"/>
        <rFont val="Calibri"/>
        <family val="2"/>
      </rPr>
      <t xml:space="preserve">
Інтерфейси: HDMI: не менше 1, USB: не менше 3, USB Type-C: не менше 1, Wi-Fi, Bluetooth: наявні, Ємність батареї: не менше 47 Втг, Час автономної роботи:не менше 12 годин,
Додатково: веб-камера, мікрофон, динаміки: наявні, Клавіатура: українська / англійська, 
Фізичні параметри: Програмне забезпечення: Операційна система: ліцензійна, Windows 11 превстановлений виробником, Офісний пакет: ліцензійний, Антивірус: ліцензійний, Комплектація: ноутбук, зарядний пристрій, документація</t>
    </r>
  </si>
  <si>
    <r>
      <t>Бренд: БФП кольорового друку Epson EcoTank L3266 USB Wi-Fi 4
Призначення: для навчальних та офісних потреб
Тип друку: струменевий, кольоровий
Функції: друк / сканування / копіювання: обов’язково
Особливості: 3 в 1
Формат друку: А4
Сумісність з ОС: Windows, Mac OS</t>
    </r>
    <r>
      <rPr>
        <i/>
        <sz val="11"/>
        <color rgb="FFFF0000"/>
        <rFont val="Calibri"/>
        <family val="2"/>
        <charset val="204"/>
      </rPr>
      <t xml:space="preserve"> або еквівалент</t>
    </r>
    <r>
      <rPr>
        <i/>
        <sz val="11"/>
        <color theme="1"/>
        <rFont val="Calibri"/>
        <family val="2"/>
      </rPr>
      <t xml:space="preserve">
Максимальна роздільна здатність друку: не менше 5760 × 1440 dpi
Максимальна роздільна здатність сканування: не менше 1200 × 2400 dpi
Максимальний ресурс кольорового друку: не менше 7500 стор.
Швидкість друку: не менше 8 стор./хв (чорно-білий режим)
Система чорнил: Тип: система безперервної подачі чорнил (СНПЧ), Кількість кольорів друку: не менше 4, Вбудовані ємності для чорнил: обов’язково
Сканер: Тип: планшетний, Підключення: USB: наявний, Wi-Fi: обов’язково, Wi-Fi Direct: обов’язково, Мобільний друк: підтримується, Лоток подачі паперу: не менше 250 аркушів, Колір: білий </t>
    </r>
    <r>
      <rPr>
        <i/>
        <sz val="11"/>
        <color rgb="FFFF0000"/>
        <rFont val="Calibri"/>
        <family val="2"/>
        <charset val="204"/>
      </rPr>
      <t>або еквівалент</t>
    </r>
    <r>
      <rPr>
        <i/>
        <sz val="11"/>
        <color theme="1"/>
        <rFont val="Calibri"/>
        <family val="2"/>
      </rPr>
      <t xml:space="preserve">
Комплектація: МФУ, кабель живлення, стартовий комплект чорнил, інструкція
Обов’язкова наявність: СНПЧ, Wi-Fi та функцій МФУ</t>
    </r>
  </si>
  <si>
    <r>
      <t>Бренд:  Миша бездротова Logitech M240 Silent Bluetooth Graphite  
Тип: комп’ютерна миша
Призначення: для роботи з ПК/ноутбуком
Тип підключення: бездротове
Інтерфейс підключення: Bluetooth
Тип сенсора: оптичний
Кількість кнопок: не менше 3
Радіус роботи: не менше 8 м
Форма: універсальна (для правої та лівої руки)
Рівень шуму кнопок: знижений (тихий клік)
Тип живлення: батарейка (AA або AAA)
Сумісність: Windows / macOS / Linux</t>
    </r>
    <r>
      <rPr>
        <i/>
        <sz val="11"/>
        <rFont val="Calibri"/>
        <family val="2"/>
        <charset val="204"/>
      </rPr>
      <t xml:space="preserve"> </t>
    </r>
    <r>
      <rPr>
        <i/>
        <sz val="11"/>
        <color rgb="FFFF0000"/>
        <rFont val="Calibri"/>
        <family val="2"/>
        <charset val="204"/>
      </rPr>
      <t>або еквівалент</t>
    </r>
    <r>
      <rPr>
        <i/>
        <sz val="11"/>
        <color theme="1"/>
        <rFont val="Calibri"/>
        <family val="2"/>
      </rPr>
      <t xml:space="preserve">
Комплектація: миша, елемент живлення, інструкція
Тип підключення: Bluetooth обов’язковий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</si>
</sst>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5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i/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i/>
      <sz val="12"/>
      <color theme="1"/>
      <name val="Times New Roman"/>
      <family val="1"/>
      <charset val="204"/>
    </font>
    <font>
      <i/>
      <sz val="11"/>
      <color theme="1"/>
      <name val="Calibri"/>
      <family val="2"/>
    </font>
    <font>
      <b/>
      <sz val="16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2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i/>
      <sz val="12"/>
      <color rgb="FF000000"/>
      <name val="Times New Roman"/>
      <family val="1"/>
      <charset val="204"/>
    </font>
    <font>
      <i/>
      <sz val="11"/>
      <color rgb="FF000000"/>
      <name val="Times New Roman"/>
      <family val="1"/>
      <charset val="204"/>
    </font>
    <font>
      <b/>
      <i/>
      <u/>
      <sz val="11"/>
      <color rgb="FF000000"/>
      <name val="Times New Roman"/>
      <family val="1"/>
      <charset val="204"/>
    </font>
    <font>
      <i/>
      <sz val="11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2"/>
      <color theme="1"/>
      <name val="Calibri"/>
      <family val="2"/>
      <scheme val="minor"/>
    </font>
    <font>
      <b/>
      <i/>
      <sz val="12"/>
      <color indexed="8"/>
      <name val="Times New Roman"/>
      <family val="1"/>
      <charset val="204"/>
    </font>
    <font>
      <b/>
      <i/>
      <sz val="12"/>
      <name val="Times New Roman"/>
      <family val="1"/>
      <charset val="204"/>
    </font>
    <font>
      <i/>
      <sz val="12"/>
      <color indexed="8"/>
      <name val="Times New Roman"/>
      <family val="1"/>
      <charset val="204"/>
    </font>
    <font>
      <i/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i/>
      <sz val="14"/>
      <name val="Times New Roman"/>
      <family val="1"/>
      <charset val="204"/>
    </font>
    <font>
      <b/>
      <i/>
      <sz val="14"/>
      <name val="Times New Roman"/>
      <family val="1"/>
      <charset val="204"/>
    </font>
    <font>
      <sz val="14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14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i/>
      <sz val="16"/>
      <color rgb="FFFF0000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b/>
      <i/>
      <sz val="14"/>
      <color theme="1"/>
      <name val="Times New Roman"/>
      <family val="1"/>
      <charset val="204"/>
    </font>
    <font>
      <b/>
      <i/>
      <sz val="16"/>
      <color theme="7"/>
      <name val="Times New Roman"/>
      <family val="1"/>
      <charset val="204"/>
    </font>
    <font>
      <i/>
      <sz val="11"/>
      <name val="Calibri"/>
      <family val="2"/>
      <charset val="204"/>
    </font>
    <font>
      <i/>
      <sz val="11"/>
      <color rgb="FFFF0000"/>
      <name val="Calibri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150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5" fillId="0" borderId="0" xfId="0" applyFont="1" applyAlignment="1">
      <alignment wrapText="1"/>
    </xf>
    <xf numFmtId="4" fontId="1" fillId="0" borderId="0" xfId="0" applyNumberFormat="1" applyFont="1"/>
    <xf numFmtId="0" fontId="9" fillId="0" borderId="0" xfId="0" applyFont="1" applyAlignment="1">
      <alignment horizontal="center"/>
    </xf>
    <xf numFmtId="0" fontId="9" fillId="0" borderId="0" xfId="0" applyFont="1"/>
    <xf numFmtId="0" fontId="10" fillId="0" borderId="0" xfId="0" applyFont="1" applyAlignment="1">
      <alignment vertical="center"/>
    </xf>
    <xf numFmtId="0" fontId="10" fillId="0" borderId="0" xfId="0" applyFont="1" applyAlignment="1">
      <alignment horizontal="left" vertical="top"/>
    </xf>
    <xf numFmtId="0" fontId="11" fillId="0" borderId="0" xfId="0" applyFont="1" applyAlignment="1">
      <alignment vertical="center" wrapText="1"/>
    </xf>
    <xf numFmtId="0" fontId="2" fillId="0" borderId="0" xfId="0" applyFont="1"/>
    <xf numFmtId="0" fontId="8" fillId="0" borderId="0" xfId="0" applyFont="1" applyAlignment="1">
      <alignment horizontal="left" vertical="center"/>
    </xf>
    <xf numFmtId="0" fontId="4" fillId="0" borderId="21" xfId="0" applyFont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7" fillId="0" borderId="0" xfId="0" applyFont="1"/>
    <xf numFmtId="0" fontId="9" fillId="0" borderId="0" xfId="0" applyFont="1" applyAlignment="1">
      <alignment vertical="center"/>
    </xf>
    <xf numFmtId="0" fontId="7" fillId="0" borderId="0" xfId="0" applyFont="1" applyAlignment="1">
      <alignment horizontal="left" vertical="center"/>
    </xf>
    <xf numFmtId="0" fontId="16" fillId="0" borderId="0" xfId="0" applyFont="1" applyAlignment="1">
      <alignment horizontal="left" vertical="center"/>
    </xf>
    <xf numFmtId="0" fontId="6" fillId="0" borderId="0" xfId="0" applyFont="1" applyAlignment="1">
      <alignment vertical="top" wrapText="1"/>
    </xf>
    <xf numFmtId="0" fontId="6" fillId="0" borderId="0" xfId="0" applyFont="1" applyAlignment="1">
      <alignment vertical="center" wrapText="1"/>
    </xf>
    <xf numFmtId="0" fontId="9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 wrapText="1"/>
    </xf>
    <xf numFmtId="4" fontId="1" fillId="0" borderId="0" xfId="0" applyNumberFormat="1" applyFont="1" applyAlignment="1">
      <alignment horizontal="right"/>
    </xf>
    <xf numFmtId="0" fontId="5" fillId="0" borderId="26" xfId="0" applyFont="1" applyBorder="1" applyAlignment="1">
      <alignment wrapText="1"/>
    </xf>
    <xf numFmtId="0" fontId="4" fillId="0" borderId="25" xfId="0" applyFont="1" applyBorder="1" applyAlignment="1">
      <alignment horizontal="center" vertical="center" wrapText="1"/>
    </xf>
    <xf numFmtId="0" fontId="14" fillId="2" borderId="26" xfId="0" applyFont="1" applyFill="1" applyBorder="1" applyAlignment="1">
      <alignment horizontal="left" vertical="center" wrapText="1"/>
    </xf>
    <xf numFmtId="4" fontId="13" fillId="0" borderId="26" xfId="0" applyNumberFormat="1" applyFont="1" applyBorder="1" applyAlignment="1">
      <alignment horizontal="center" vertical="center" wrapText="1"/>
    </xf>
    <xf numFmtId="4" fontId="13" fillId="0" borderId="32" xfId="0" applyNumberFormat="1" applyFont="1" applyBorder="1" applyAlignment="1">
      <alignment horizontal="center" vertical="center" wrapText="1"/>
    </xf>
    <xf numFmtId="4" fontId="13" fillId="0" borderId="18" xfId="0" applyNumberFormat="1" applyFont="1" applyBorder="1" applyAlignment="1">
      <alignment horizontal="center" vertical="center" wrapText="1"/>
    </xf>
    <xf numFmtId="0" fontId="14" fillId="2" borderId="31" xfId="0" applyFont="1" applyFill="1" applyBorder="1" applyAlignment="1">
      <alignment horizontal="left" vertical="top" wrapText="1"/>
    </xf>
    <xf numFmtId="0" fontId="19" fillId="3" borderId="19" xfId="0" applyFont="1" applyFill="1" applyBorder="1" applyAlignment="1">
      <alignment horizontal="center" vertical="center" wrapText="1"/>
    </xf>
    <xf numFmtId="0" fontId="14" fillId="2" borderId="26" xfId="0" applyFont="1" applyFill="1" applyBorder="1" applyAlignment="1">
      <alignment horizontal="left" vertical="top" wrapText="1"/>
    </xf>
    <xf numFmtId="0" fontId="5" fillId="0" borderId="35" xfId="0" applyFont="1" applyBorder="1" applyAlignment="1">
      <alignment horizontal="center" vertical="center" wrapText="1"/>
    </xf>
    <xf numFmtId="0" fontId="5" fillId="0" borderId="26" xfId="0" applyFont="1" applyBorder="1" applyAlignment="1">
      <alignment horizontal="center" vertical="center" wrapText="1"/>
    </xf>
    <xf numFmtId="0" fontId="22" fillId="0" borderId="0" xfId="0" applyFont="1"/>
    <xf numFmtId="0" fontId="23" fillId="0" borderId="0" xfId="0" applyFont="1"/>
    <xf numFmtId="0" fontId="17" fillId="0" borderId="26" xfId="0" applyFont="1" applyBorder="1" applyAlignment="1">
      <alignment horizontal="center" vertical="center" wrapText="1"/>
    </xf>
    <xf numFmtId="0" fontId="25" fillId="0" borderId="0" xfId="0" applyFont="1" applyAlignment="1">
      <alignment horizontal="center" vertical="center" wrapText="1"/>
    </xf>
    <xf numFmtId="0" fontId="7" fillId="0" borderId="0" xfId="0" applyFont="1" applyAlignment="1">
      <alignment horizontal="center" vertical="top"/>
    </xf>
    <xf numFmtId="0" fontId="7" fillId="0" borderId="0" xfId="0" applyFont="1" applyAlignment="1">
      <alignment horizontal="center" wrapText="1"/>
    </xf>
    <xf numFmtId="0" fontId="17" fillId="0" borderId="36" xfId="0" applyFont="1" applyBorder="1" applyAlignment="1">
      <alignment horizontal="center" vertical="center" wrapText="1"/>
    </xf>
    <xf numFmtId="0" fontId="7" fillId="0" borderId="38" xfId="0" applyFont="1" applyBorder="1"/>
    <xf numFmtId="0" fontId="16" fillId="0" borderId="39" xfId="0" applyFont="1" applyBorder="1" applyAlignment="1">
      <alignment horizontal="right" vertical="center"/>
    </xf>
    <xf numFmtId="0" fontId="17" fillId="0" borderId="31" xfId="0" applyFont="1" applyBorder="1" applyAlignment="1">
      <alignment horizontal="center" vertical="center" wrapText="1"/>
    </xf>
    <xf numFmtId="0" fontId="26" fillId="0" borderId="39" xfId="0" applyFont="1" applyBorder="1" applyAlignment="1">
      <alignment horizontal="center" vertical="center" wrapText="1"/>
    </xf>
    <xf numFmtId="0" fontId="27" fillId="0" borderId="40" xfId="0" applyFont="1" applyBorder="1"/>
    <xf numFmtId="0" fontId="17" fillId="0" borderId="5" xfId="0" applyFont="1" applyBorder="1" applyAlignment="1">
      <alignment horizontal="center" vertical="center" wrapText="1"/>
    </xf>
    <xf numFmtId="0" fontId="17" fillId="0" borderId="8" xfId="0" applyFont="1" applyBorder="1" applyAlignment="1">
      <alignment horizontal="center" vertical="center" wrapText="1"/>
    </xf>
    <xf numFmtId="0" fontId="17" fillId="0" borderId="1" xfId="0" applyFont="1" applyBorder="1" applyAlignment="1">
      <alignment horizontal="center" vertical="center" wrapText="1"/>
    </xf>
    <xf numFmtId="0" fontId="3" fillId="0" borderId="28" xfId="0" applyFont="1" applyBorder="1" applyAlignment="1">
      <alignment horizontal="center" vertical="center"/>
    </xf>
    <xf numFmtId="0" fontId="3" fillId="0" borderId="48" xfId="0" applyFont="1" applyBorder="1" applyAlignment="1">
      <alignment horizontal="center" vertical="center"/>
    </xf>
    <xf numFmtId="0" fontId="3" fillId="0" borderId="44" xfId="0" applyFont="1" applyBorder="1" applyAlignment="1">
      <alignment horizontal="center" vertical="center"/>
    </xf>
    <xf numFmtId="0" fontId="17" fillId="0" borderId="6" xfId="0" applyFont="1" applyBorder="1" applyAlignment="1">
      <alignment horizontal="center" vertical="center" wrapText="1"/>
    </xf>
    <xf numFmtId="0" fontId="17" fillId="0" borderId="10" xfId="0" applyFont="1" applyBorder="1" applyAlignment="1">
      <alignment horizontal="center" vertical="center" wrapText="1"/>
    </xf>
    <xf numFmtId="0" fontId="17" fillId="0" borderId="2" xfId="0" applyFont="1" applyBorder="1" applyAlignment="1">
      <alignment horizontal="center" vertical="center" wrapText="1"/>
    </xf>
    <xf numFmtId="0" fontId="14" fillId="2" borderId="28" xfId="0" applyFont="1" applyFill="1" applyBorder="1" applyAlignment="1">
      <alignment horizontal="left" vertical="top" wrapText="1"/>
    </xf>
    <xf numFmtId="0" fontId="14" fillId="2" borderId="29" xfId="0" applyFont="1" applyFill="1" applyBorder="1" applyAlignment="1">
      <alignment horizontal="left" vertical="top" wrapText="1"/>
    </xf>
    <xf numFmtId="0" fontId="14" fillId="2" borderId="52" xfId="0" applyFont="1" applyFill="1" applyBorder="1" applyAlignment="1">
      <alignment horizontal="left" vertical="top" wrapText="1"/>
    </xf>
    <xf numFmtId="0" fontId="29" fillId="4" borderId="45" xfId="0" applyFont="1" applyFill="1" applyBorder="1" applyAlignment="1">
      <alignment horizontal="center" vertical="center" wrapText="1"/>
    </xf>
    <xf numFmtId="0" fontId="29" fillId="4" borderId="37" xfId="0" applyFont="1" applyFill="1" applyBorder="1" applyAlignment="1">
      <alignment horizontal="center" vertical="center" wrapText="1"/>
    </xf>
    <xf numFmtId="0" fontId="29" fillId="4" borderId="46" xfId="0" applyFont="1" applyFill="1" applyBorder="1" applyAlignment="1">
      <alignment horizontal="center" vertical="center" wrapText="1"/>
    </xf>
    <xf numFmtId="0" fontId="29" fillId="4" borderId="47" xfId="0" applyFont="1" applyFill="1" applyBorder="1" applyAlignment="1">
      <alignment horizontal="center" vertical="center" wrapText="1"/>
    </xf>
    <xf numFmtId="0" fontId="30" fillId="5" borderId="49" xfId="0" applyFont="1" applyFill="1" applyBorder="1" applyAlignment="1">
      <alignment horizontal="center" vertical="center" wrapText="1"/>
    </xf>
    <xf numFmtId="0" fontId="30" fillId="5" borderId="50" xfId="0" applyFont="1" applyFill="1" applyBorder="1" applyAlignment="1">
      <alignment horizontal="center" vertical="center" wrapText="1"/>
    </xf>
    <xf numFmtId="0" fontId="30" fillId="5" borderId="51" xfId="0" applyFont="1" applyFill="1" applyBorder="1" applyAlignment="1">
      <alignment horizontal="center" vertical="center" wrapText="1"/>
    </xf>
    <xf numFmtId="0" fontId="4" fillId="0" borderId="53" xfId="0" applyFont="1" applyBorder="1" applyAlignment="1">
      <alignment horizontal="center" vertical="center" wrapText="1"/>
    </xf>
    <xf numFmtId="0" fontId="14" fillId="2" borderId="36" xfId="0" applyFont="1" applyFill="1" applyBorder="1" applyAlignment="1">
      <alignment horizontal="left" vertical="top" wrapText="1"/>
    </xf>
    <xf numFmtId="0" fontId="5" fillId="0" borderId="36" xfId="0" applyFont="1" applyBorder="1" applyAlignment="1">
      <alignment wrapText="1"/>
    </xf>
    <xf numFmtId="0" fontId="5" fillId="0" borderId="36" xfId="0" applyFont="1" applyBorder="1" applyAlignment="1">
      <alignment horizontal="center" vertical="center" wrapText="1"/>
    </xf>
    <xf numFmtId="0" fontId="38" fillId="0" borderId="9" xfId="0" applyFont="1" applyBorder="1" applyAlignment="1">
      <alignment vertical="center" wrapText="1"/>
    </xf>
    <xf numFmtId="0" fontId="38" fillId="0" borderId="10" xfId="0" applyFont="1" applyBorder="1" applyAlignment="1">
      <alignment vertical="center" wrapText="1"/>
    </xf>
    <xf numFmtId="0" fontId="32" fillId="0" borderId="0" xfId="0" applyFont="1" applyAlignment="1">
      <alignment vertical="center"/>
    </xf>
    <xf numFmtId="0" fontId="17" fillId="0" borderId="0" xfId="0" applyFont="1"/>
    <xf numFmtId="0" fontId="31" fillId="0" borderId="0" xfId="0" applyFont="1" applyAlignment="1">
      <alignment vertical="center"/>
    </xf>
    <xf numFmtId="4" fontId="41" fillId="0" borderId="20" xfId="0" applyNumberFormat="1" applyFont="1" applyBorder="1" applyAlignment="1">
      <alignment horizontal="center" vertical="center" wrapText="1"/>
    </xf>
    <xf numFmtId="4" fontId="41" fillId="0" borderId="22" xfId="0" applyNumberFormat="1" applyFont="1" applyBorder="1" applyAlignment="1">
      <alignment horizontal="center" vertical="center" wrapText="1"/>
    </xf>
    <xf numFmtId="4" fontId="41" fillId="0" borderId="19" xfId="0" applyNumberFormat="1" applyFont="1" applyBorder="1" applyAlignment="1">
      <alignment horizontal="center" vertical="center" wrapText="1"/>
    </xf>
    <xf numFmtId="0" fontId="7" fillId="0" borderId="0" xfId="0" applyFont="1" applyAlignment="1">
      <alignment horizontal="left" vertical="center"/>
    </xf>
    <xf numFmtId="0" fontId="9" fillId="0" borderId="0" xfId="0" applyFont="1" applyAlignment="1">
      <alignment horizontal="left" vertical="center"/>
    </xf>
    <xf numFmtId="0" fontId="33" fillId="0" borderId="7" xfId="0" applyFont="1" applyBorder="1" applyAlignment="1">
      <alignment horizontal="left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8" fillId="0" borderId="11" xfId="0" applyFont="1" applyBorder="1" applyAlignment="1">
      <alignment horizontal="left" vertical="center" wrapText="1"/>
    </xf>
    <xf numFmtId="4" fontId="3" fillId="0" borderId="24" xfId="0" applyNumberFormat="1" applyFont="1" applyBorder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 wrapText="1"/>
    </xf>
    <xf numFmtId="4" fontId="3" fillId="0" borderId="28" xfId="0" applyNumberFormat="1" applyFont="1" applyBorder="1" applyAlignment="1">
      <alignment horizontal="center" vertical="center" wrapText="1"/>
    </xf>
    <xf numFmtId="4" fontId="3" fillId="0" borderId="29" xfId="0" applyNumberFormat="1" applyFont="1" applyBorder="1" applyAlignment="1">
      <alignment horizontal="center" vertical="center" wrapText="1"/>
    </xf>
    <xf numFmtId="4" fontId="3" fillId="0" borderId="34" xfId="0" applyNumberFormat="1" applyFont="1" applyBorder="1" applyAlignment="1">
      <alignment horizontal="center" vertical="center" wrapText="1"/>
    </xf>
    <xf numFmtId="0" fontId="10" fillId="0" borderId="0" xfId="0" applyFont="1" applyAlignment="1">
      <alignment horizontal="left" vertical="center"/>
    </xf>
    <xf numFmtId="0" fontId="8" fillId="0" borderId="0" xfId="0" applyFont="1" applyAlignment="1">
      <alignment horizontal="left" vertical="center"/>
    </xf>
    <xf numFmtId="0" fontId="10" fillId="0" borderId="0" xfId="0" applyFont="1" applyAlignment="1">
      <alignment horizontal="left" vertical="center" wrapText="1"/>
    </xf>
    <xf numFmtId="0" fontId="6" fillId="0" borderId="24" xfId="0" applyFont="1" applyBorder="1" applyAlignment="1">
      <alignment horizontal="left" vertical="center"/>
    </xf>
    <xf numFmtId="0" fontId="7" fillId="0" borderId="0" xfId="0" applyFont="1" applyAlignment="1">
      <alignment horizontal="left" vertical="center" wrapText="1"/>
    </xf>
    <xf numFmtId="0" fontId="3" fillId="0" borderId="14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0" fontId="3" fillId="0" borderId="12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7" fillId="0" borderId="26" xfId="0" applyFont="1" applyBorder="1" applyAlignment="1">
      <alignment horizontal="center" vertical="center" wrapText="1"/>
    </xf>
    <xf numFmtId="0" fontId="35" fillId="0" borderId="8" xfId="0" applyFont="1" applyBorder="1" applyAlignment="1">
      <alignment horizontal="left" vertical="center" wrapText="1"/>
    </xf>
    <xf numFmtId="0" fontId="35" fillId="0" borderId="9" xfId="0" applyFont="1" applyBorder="1" applyAlignment="1">
      <alignment horizontal="left" vertical="center" wrapText="1"/>
    </xf>
    <xf numFmtId="0" fontId="3" fillId="0" borderId="13" xfId="0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4" fontId="40" fillId="3" borderId="27" xfId="0" applyNumberFormat="1" applyFont="1" applyFill="1" applyBorder="1" applyAlignment="1">
      <alignment horizontal="center" vertical="center" wrapText="1"/>
    </xf>
    <xf numFmtId="4" fontId="40" fillId="3" borderId="30" xfId="0" applyNumberFormat="1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40" fillId="3" borderId="45" xfId="0" applyFont="1" applyFill="1" applyBorder="1" applyAlignment="1">
      <alignment horizontal="right" vertical="center"/>
    </xf>
    <xf numFmtId="0" fontId="40" fillId="3" borderId="46" xfId="0" applyFont="1" applyFill="1" applyBorder="1" applyAlignment="1">
      <alignment horizontal="right" vertical="center"/>
    </xf>
    <xf numFmtId="0" fontId="40" fillId="3" borderId="47" xfId="0" applyFont="1" applyFill="1" applyBorder="1" applyAlignment="1">
      <alignment horizontal="right" vertical="center"/>
    </xf>
    <xf numFmtId="0" fontId="6" fillId="0" borderId="8" xfId="0" applyFont="1" applyBorder="1" applyAlignment="1">
      <alignment horizontal="left" vertical="center" wrapText="1"/>
    </xf>
    <xf numFmtId="0" fontId="6" fillId="0" borderId="9" xfId="0" applyFont="1" applyBorder="1" applyAlignment="1">
      <alignment horizontal="left" vertical="center" wrapText="1"/>
    </xf>
    <xf numFmtId="0" fontId="6" fillId="0" borderId="10" xfId="0" applyFont="1" applyBorder="1" applyAlignment="1">
      <alignment horizontal="left" vertical="center" wrapText="1"/>
    </xf>
    <xf numFmtId="0" fontId="6" fillId="0" borderId="5" xfId="0" applyFont="1" applyBorder="1" applyAlignment="1">
      <alignment horizontal="left" vertical="top" wrapText="1"/>
    </xf>
    <xf numFmtId="0" fontId="6" fillId="0" borderId="7" xfId="0" applyFont="1" applyBorder="1" applyAlignment="1">
      <alignment horizontal="left" vertical="top" wrapText="1"/>
    </xf>
    <xf numFmtId="0" fontId="6" fillId="0" borderId="6" xfId="0" applyFont="1" applyBorder="1" applyAlignment="1">
      <alignment horizontal="left" vertical="top" wrapText="1"/>
    </xf>
    <xf numFmtId="0" fontId="6" fillId="0" borderId="3" xfId="0" applyFont="1" applyBorder="1" applyAlignment="1">
      <alignment horizontal="left" vertical="top" wrapText="1"/>
    </xf>
    <xf numFmtId="0" fontId="6" fillId="0" borderId="0" xfId="0" applyFont="1" applyAlignment="1">
      <alignment horizontal="left" vertical="top" wrapText="1"/>
    </xf>
    <xf numFmtId="0" fontId="6" fillId="0" borderId="4" xfId="0" applyFont="1" applyBorder="1" applyAlignment="1">
      <alignment horizontal="left" vertical="top" wrapText="1"/>
    </xf>
    <xf numFmtId="0" fontId="6" fillId="0" borderId="1" xfId="0" applyFont="1" applyBorder="1" applyAlignment="1">
      <alignment horizontal="left" vertical="top" wrapText="1"/>
    </xf>
    <xf numFmtId="0" fontId="6" fillId="0" borderId="11" xfId="0" applyFont="1" applyBorder="1" applyAlignment="1">
      <alignment horizontal="left" vertical="top" wrapText="1"/>
    </xf>
    <xf numFmtId="0" fontId="6" fillId="0" borderId="2" xfId="0" applyFont="1" applyBorder="1" applyAlignment="1">
      <alignment horizontal="left" vertical="top" wrapText="1"/>
    </xf>
    <xf numFmtId="0" fontId="3" fillId="0" borderId="28" xfId="0" applyFont="1" applyBorder="1" applyAlignment="1">
      <alignment horizontal="center" vertical="center" wrapText="1"/>
    </xf>
    <xf numFmtId="0" fontId="3" fillId="0" borderId="29" xfId="0" applyFont="1" applyBorder="1" applyAlignment="1">
      <alignment horizontal="center" vertical="center" wrapText="1"/>
    </xf>
    <xf numFmtId="0" fontId="3" fillId="0" borderId="34" xfId="0" applyFont="1" applyBorder="1" applyAlignment="1">
      <alignment horizontal="center" vertical="center" wrapText="1"/>
    </xf>
    <xf numFmtId="0" fontId="4" fillId="0" borderId="23" xfId="0" applyFont="1" applyBorder="1" applyAlignment="1">
      <alignment horizontal="center" vertical="center" wrapText="1"/>
    </xf>
    <xf numFmtId="0" fontId="4" fillId="0" borderId="33" xfId="0" applyFont="1" applyBorder="1" applyAlignment="1">
      <alignment horizontal="center" vertical="center" wrapText="1"/>
    </xf>
    <xf numFmtId="0" fontId="7" fillId="0" borderId="0" xfId="0" applyFont="1" applyAlignment="1">
      <alignment horizontal="center" wrapText="1"/>
    </xf>
    <xf numFmtId="0" fontId="23" fillId="0" borderId="0" xfId="0" applyFont="1" applyAlignment="1">
      <alignment horizontal="center"/>
    </xf>
    <xf numFmtId="0" fontId="24" fillId="0" borderId="27" xfId="0" applyFont="1" applyBorder="1" applyAlignment="1">
      <alignment horizontal="center" vertical="center" wrapText="1"/>
    </xf>
    <xf numFmtId="0" fontId="5" fillId="0" borderId="0" xfId="0" applyFont="1" applyAlignment="1">
      <alignment horizontal="left" wrapText="1"/>
    </xf>
    <xf numFmtId="0" fontId="28" fillId="4" borderId="41" xfId="0" applyFont="1" applyFill="1" applyBorder="1" applyAlignment="1">
      <alignment horizontal="center" vertical="center" wrapText="1"/>
    </xf>
    <xf numFmtId="0" fontId="28" fillId="4" borderId="42" xfId="0" applyFont="1" applyFill="1" applyBorder="1" applyAlignment="1">
      <alignment horizontal="center" vertical="center" wrapText="1"/>
    </xf>
    <xf numFmtId="0" fontId="29" fillId="4" borderId="38" xfId="0" applyFont="1" applyFill="1" applyBorder="1" applyAlignment="1">
      <alignment horizontal="center" vertical="center" wrapText="1"/>
    </xf>
    <xf numFmtId="0" fontId="29" fillId="4" borderId="39" xfId="0" applyFont="1" applyFill="1" applyBorder="1" applyAlignment="1">
      <alignment horizontal="center" vertical="center" wrapText="1"/>
    </xf>
    <xf numFmtId="0" fontId="29" fillId="4" borderId="40" xfId="0" applyFont="1" applyFill="1" applyBorder="1" applyAlignment="1">
      <alignment horizontal="center" vertical="center" wrapText="1"/>
    </xf>
    <xf numFmtId="0" fontId="28" fillId="4" borderId="43" xfId="0" applyFont="1" applyFill="1" applyBorder="1" applyAlignment="1">
      <alignment horizontal="center" vertical="center" wrapText="1"/>
    </xf>
    <xf numFmtId="0" fontId="28" fillId="4" borderId="44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right" wrapText="1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370416</xdr:colOff>
      <xdr:row>12</xdr:row>
      <xdr:rowOff>1248833</xdr:rowOff>
    </xdr:from>
    <xdr:to>
      <xdr:col>1</xdr:col>
      <xdr:colOff>1802341</xdr:colOff>
      <xdr:row>12</xdr:row>
      <xdr:rowOff>2809091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C129085-F605-400B-BEEA-73F4595FE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0833" y="5249333"/>
          <a:ext cx="1425575" cy="1566608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437092</xdr:colOff>
      <xdr:row>13</xdr:row>
      <xdr:rowOff>701675</xdr:rowOff>
    </xdr:from>
    <xdr:to>
      <xdr:col>1</xdr:col>
      <xdr:colOff>2164115</xdr:colOff>
      <xdr:row>13</xdr:row>
      <xdr:rowOff>1799167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DFAC3A0-C82D-4E93-87C5-EA6DD1D06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7509" y="8459258"/>
          <a:ext cx="1727023" cy="1097492"/>
        </a:xfrm>
        <a:prstGeom prst="rect">
          <a:avLst/>
        </a:prstGeom>
      </xdr:spPr>
    </xdr:pic>
    <xdr:clientData/>
  </xdr:twoCellAnchor>
  <xdr:twoCellAnchor editAs="oneCell">
    <xdr:from>
      <xdr:col>1</xdr:col>
      <xdr:colOff>708024</xdr:colOff>
      <xdr:row>14</xdr:row>
      <xdr:rowOff>783167</xdr:rowOff>
    </xdr:from>
    <xdr:to>
      <xdr:col>1</xdr:col>
      <xdr:colOff>1773223</xdr:colOff>
      <xdr:row>14</xdr:row>
      <xdr:rowOff>2200275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CB70E8D7-6AD8-457E-95C4-B7299BC7C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8441" y="11176000"/>
          <a:ext cx="1065199" cy="1410758"/>
        </a:xfrm>
        <a:prstGeom prst="rect">
          <a:avLst/>
        </a:prstGeom>
      </xdr:spPr>
    </xdr:pic>
    <xdr:clientData/>
  </xdr:twoCellAnchor>
  <xdr:twoCellAnchor editAs="oneCell">
    <xdr:from>
      <xdr:col>1</xdr:col>
      <xdr:colOff>173568</xdr:colOff>
      <xdr:row>15</xdr:row>
      <xdr:rowOff>857250</xdr:rowOff>
    </xdr:from>
    <xdr:to>
      <xdr:col>1</xdr:col>
      <xdr:colOff>1954906</xdr:colOff>
      <xdr:row>15</xdr:row>
      <xdr:rowOff>2088092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586BCE2A-EC5D-435C-9E78-C1C47151A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3985" y="13874750"/>
          <a:ext cx="1774988" cy="1230842"/>
        </a:xfrm>
        <a:prstGeom prst="rect">
          <a:avLst/>
        </a:prstGeom>
      </xdr:spPr>
    </xdr:pic>
    <xdr:clientData/>
  </xdr:twoCellAnchor>
  <xdr:twoCellAnchor editAs="oneCell">
    <xdr:from>
      <xdr:col>1</xdr:col>
      <xdr:colOff>166160</xdr:colOff>
      <xdr:row>16</xdr:row>
      <xdr:rowOff>691093</xdr:rowOff>
    </xdr:from>
    <xdr:to>
      <xdr:col>1</xdr:col>
      <xdr:colOff>1991497</xdr:colOff>
      <xdr:row>16</xdr:row>
      <xdr:rowOff>1954743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F472682-4439-46DC-BD7C-356E006E75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577" y="16830676"/>
          <a:ext cx="1818987" cy="1263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372535</xdr:colOff>
      <xdr:row>17</xdr:row>
      <xdr:rowOff>478366</xdr:rowOff>
    </xdr:from>
    <xdr:to>
      <xdr:col>1</xdr:col>
      <xdr:colOff>1514962</xdr:colOff>
      <xdr:row>17</xdr:row>
      <xdr:rowOff>1520826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B07FE4C-6D56-48EF-84DE-21893068B8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2" y="19729449"/>
          <a:ext cx="1142427" cy="1042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190500</xdr:colOff>
      <xdr:row>18</xdr:row>
      <xdr:rowOff>613834</xdr:rowOff>
    </xdr:from>
    <xdr:to>
      <xdr:col>1</xdr:col>
      <xdr:colOff>1878274</xdr:colOff>
      <xdr:row>18</xdr:row>
      <xdr:rowOff>2021418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98C95C0-698B-4951-980A-C6D20737C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0917" y="22468417"/>
          <a:ext cx="1687774" cy="1407584"/>
        </a:xfrm>
        <a:prstGeom prst="rect">
          <a:avLst/>
        </a:prstGeom>
      </xdr:spPr>
    </xdr:pic>
    <xdr:clientData/>
  </xdr:twoCellAnchor>
  <xdr:twoCellAnchor editAs="oneCell">
    <xdr:from>
      <xdr:col>1</xdr:col>
      <xdr:colOff>137584</xdr:colOff>
      <xdr:row>19</xdr:row>
      <xdr:rowOff>719668</xdr:rowOff>
    </xdr:from>
    <xdr:to>
      <xdr:col>1</xdr:col>
      <xdr:colOff>2069676</xdr:colOff>
      <xdr:row>19</xdr:row>
      <xdr:rowOff>1989668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E9C3486-327B-445A-A792-DA5190901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8001" y="24966085"/>
          <a:ext cx="1935267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20</xdr:row>
      <xdr:rowOff>592667</xdr:rowOff>
    </xdr:from>
    <xdr:to>
      <xdr:col>1</xdr:col>
      <xdr:colOff>2048933</xdr:colOff>
      <xdr:row>20</xdr:row>
      <xdr:rowOff>1935881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7F3BB90-2BEF-44F3-B1B0-CDCF2AB22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94242" y="28151667"/>
          <a:ext cx="1918758" cy="1336864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105834</xdr:colOff>
      <xdr:row>21</xdr:row>
      <xdr:rowOff>539751</xdr:rowOff>
    </xdr:from>
    <xdr:to>
      <xdr:col>1</xdr:col>
      <xdr:colOff>1859491</xdr:colOff>
      <xdr:row>21</xdr:row>
      <xdr:rowOff>2066301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4CD1024D-19F9-458A-A862-5DA48C534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6251" y="31400751"/>
          <a:ext cx="1756832" cy="1529725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179917</xdr:colOff>
      <xdr:row>22</xdr:row>
      <xdr:rowOff>550333</xdr:rowOff>
    </xdr:from>
    <xdr:to>
      <xdr:col>1</xdr:col>
      <xdr:colOff>2057596</xdr:colOff>
      <xdr:row>22</xdr:row>
      <xdr:rowOff>2169583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9AEBD38D-5325-451C-B0B0-DB189D53C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50334" y="34205333"/>
          <a:ext cx="1877679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23</xdr:row>
      <xdr:rowOff>687918</xdr:rowOff>
    </xdr:from>
    <xdr:to>
      <xdr:col>1</xdr:col>
      <xdr:colOff>2076629</xdr:colOff>
      <xdr:row>23</xdr:row>
      <xdr:rowOff>1933577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4A057F7-B032-4C88-B6A0-A14227CED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92667" y="36734751"/>
          <a:ext cx="1854379" cy="124565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24</xdr:row>
      <xdr:rowOff>552451</xdr:rowOff>
    </xdr:from>
    <xdr:to>
      <xdr:col>1</xdr:col>
      <xdr:colOff>2207153</xdr:colOff>
      <xdr:row>24</xdr:row>
      <xdr:rowOff>2228851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E9FE71EC-E842-4892-BB2F-51F377324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38871526"/>
          <a:ext cx="2064278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285750</xdr:colOff>
      <xdr:row>25</xdr:row>
      <xdr:rowOff>492125</xdr:rowOff>
    </xdr:from>
    <xdr:ext cx="1579518" cy="1095375"/>
    <xdr:pic>
      <xdr:nvPicPr>
        <xdr:cNvPr id="23" name="Рисунок 22">
          <a:extLst>
            <a:ext uri="{FF2B5EF4-FFF2-40B4-BE49-F238E27FC236}">
              <a16:creationId xmlns:a16="http://schemas.microsoft.com/office/drawing/2014/main" id="{32C79516-BA72-4C07-B71E-74FF55865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57225" y="41182925"/>
          <a:ext cx="1579518" cy="1095375"/>
        </a:xfrm>
        <a:prstGeom prst="rect">
          <a:avLst/>
        </a:prstGeom>
      </xdr:spPr>
    </xdr:pic>
    <xdr:clientData/>
  </xdr:oneCellAnchor>
  <xdr:twoCellAnchor editAs="oneCell">
    <xdr:from>
      <xdr:col>1</xdr:col>
      <xdr:colOff>390525</xdr:colOff>
      <xdr:row>26</xdr:row>
      <xdr:rowOff>501650</xdr:rowOff>
    </xdr:from>
    <xdr:to>
      <xdr:col>1</xdr:col>
      <xdr:colOff>1663700</xdr:colOff>
      <xdr:row>26</xdr:row>
      <xdr:rowOff>1770546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FBE1495F-0DBD-496D-A6F2-AC39F1226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2000" y="43468925"/>
          <a:ext cx="1276350" cy="126889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27</xdr:row>
      <xdr:rowOff>476250</xdr:rowOff>
    </xdr:from>
    <xdr:to>
      <xdr:col>1</xdr:col>
      <xdr:colOff>1581150</xdr:colOff>
      <xdr:row>27</xdr:row>
      <xdr:rowOff>1649418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FFF91D70-436E-485F-AB9D-A3A3C9EB6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47725" y="45310425"/>
          <a:ext cx="1104900" cy="1166818"/>
        </a:xfrm>
        <a:prstGeom prst="rect">
          <a:avLst/>
        </a:prstGeom>
      </xdr:spPr>
    </xdr:pic>
    <xdr:clientData/>
  </xdr:twoCellAnchor>
  <xdr:oneCellAnchor>
    <xdr:from>
      <xdr:col>1</xdr:col>
      <xdr:colOff>447676</xdr:colOff>
      <xdr:row>28</xdr:row>
      <xdr:rowOff>485775</xdr:rowOff>
    </xdr:from>
    <xdr:ext cx="1412074" cy="1647825"/>
    <xdr:pic>
      <xdr:nvPicPr>
        <xdr:cNvPr id="26" name="Рисунок 25">
          <a:extLst>
            <a:ext uri="{FF2B5EF4-FFF2-40B4-BE49-F238E27FC236}">
              <a16:creationId xmlns:a16="http://schemas.microsoft.com/office/drawing/2014/main" id="{9983B995-DA2E-4D6F-8AF1-F2CA0129B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19151" y="46977300"/>
          <a:ext cx="1412074" cy="1647825"/>
        </a:xfrm>
        <a:prstGeom prst="rect">
          <a:avLst/>
        </a:prstGeom>
      </xdr:spPr>
    </xdr:pic>
    <xdr:clientData/>
  </xdr:oneCellAnchor>
  <xdr:twoCellAnchor editAs="oneCell">
    <xdr:from>
      <xdr:col>1</xdr:col>
      <xdr:colOff>123825</xdr:colOff>
      <xdr:row>29</xdr:row>
      <xdr:rowOff>504825</xdr:rowOff>
    </xdr:from>
    <xdr:to>
      <xdr:col>1</xdr:col>
      <xdr:colOff>1045988</xdr:colOff>
      <xdr:row>29</xdr:row>
      <xdr:rowOff>1790700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A17CA3-02A2-4A50-A12B-C39AE0BBB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5300" y="49387125"/>
          <a:ext cx="922163" cy="1285875"/>
        </a:xfrm>
        <a:prstGeom prst="rect">
          <a:avLst/>
        </a:prstGeom>
      </xdr:spPr>
    </xdr:pic>
    <xdr:clientData/>
  </xdr:twoCellAnchor>
  <xdr:twoCellAnchor editAs="oneCell">
    <xdr:from>
      <xdr:col>1</xdr:col>
      <xdr:colOff>1219201</xdr:colOff>
      <xdr:row>29</xdr:row>
      <xdr:rowOff>514352</xdr:rowOff>
    </xdr:from>
    <xdr:to>
      <xdr:col>1</xdr:col>
      <xdr:colOff>1997845</xdr:colOff>
      <xdr:row>29</xdr:row>
      <xdr:rowOff>1730376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32CFF433-07CA-4BA1-BF90-1E8F54BF4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0676" y="49396652"/>
          <a:ext cx="778644" cy="1216024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30</xdr:row>
      <xdr:rowOff>600076</xdr:rowOff>
    </xdr:from>
    <xdr:to>
      <xdr:col>1</xdr:col>
      <xdr:colOff>806450</xdr:colOff>
      <xdr:row>30</xdr:row>
      <xdr:rowOff>2346021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6825C89-D694-4B0E-A9C9-41FBB340A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51511201"/>
          <a:ext cx="676275" cy="1745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1143000</xdr:colOff>
      <xdr:row>30</xdr:row>
      <xdr:rowOff>720725</xdr:rowOff>
    </xdr:from>
    <xdr:to>
      <xdr:col>1</xdr:col>
      <xdr:colOff>2102656</xdr:colOff>
      <xdr:row>30</xdr:row>
      <xdr:rowOff>2282825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20C2CDF-D6E1-4B60-B020-C354FB5EE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" y="51631850"/>
          <a:ext cx="962831" cy="156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92075</xdr:colOff>
      <xdr:row>31</xdr:row>
      <xdr:rowOff>714375</xdr:rowOff>
    </xdr:from>
    <xdr:to>
      <xdr:col>1</xdr:col>
      <xdr:colOff>1026586</xdr:colOff>
      <xdr:row>31</xdr:row>
      <xdr:rowOff>2111375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114BFE1-3C58-46FB-8792-1E9504FBF6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550" y="54016275"/>
          <a:ext cx="934511" cy="1397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1133476</xdr:colOff>
      <xdr:row>31</xdr:row>
      <xdr:rowOff>847726</xdr:rowOff>
    </xdr:from>
    <xdr:to>
      <xdr:col>1</xdr:col>
      <xdr:colOff>2191575</xdr:colOff>
      <xdr:row>31</xdr:row>
      <xdr:rowOff>2438401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11088543-F7F4-4FF6-8397-882BE7B5B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4951" y="54149626"/>
          <a:ext cx="1058099" cy="159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666750</xdr:colOff>
      <xdr:row>32</xdr:row>
      <xdr:rowOff>539749</xdr:rowOff>
    </xdr:from>
    <xdr:to>
      <xdr:col>1</xdr:col>
      <xdr:colOff>1523999</xdr:colOff>
      <xdr:row>32</xdr:row>
      <xdr:rowOff>2469057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3FDFBC15-0D03-4C6E-9218-53D966F6E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38225" y="56422924"/>
          <a:ext cx="857249" cy="1932483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33</xdr:row>
      <xdr:rowOff>685801</xdr:rowOff>
    </xdr:from>
    <xdr:to>
      <xdr:col>1</xdr:col>
      <xdr:colOff>2169641</xdr:colOff>
      <xdr:row>33</xdr:row>
      <xdr:rowOff>2647951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DB06C003-900F-4497-957F-B807A3CCE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4350" y="59331226"/>
          <a:ext cx="2026766" cy="196215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34</xdr:row>
      <xdr:rowOff>523876</xdr:rowOff>
    </xdr:from>
    <xdr:to>
      <xdr:col>1</xdr:col>
      <xdr:colOff>1384064</xdr:colOff>
      <xdr:row>34</xdr:row>
      <xdr:rowOff>1295401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E087A436-3D5F-428D-A4C7-F18BC1216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81075" y="62131576"/>
          <a:ext cx="774464" cy="771525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oneCellAnchor>
    <xdr:from>
      <xdr:col>1</xdr:col>
      <xdr:colOff>657226</xdr:colOff>
      <xdr:row>35</xdr:row>
      <xdr:rowOff>244476</xdr:rowOff>
    </xdr:from>
    <xdr:ext cx="781050" cy="795992"/>
    <xdr:pic>
      <xdr:nvPicPr>
        <xdr:cNvPr id="36" name="Рисунок 35" descr="Manequim Suporte Básico de Vida Adulto - DAE - LAERDAL Little ANNE QCPR ...">
          <a:extLst>
            <a:ext uri="{FF2B5EF4-FFF2-40B4-BE49-F238E27FC236}">
              <a16:creationId xmlns:a16="http://schemas.microsoft.com/office/drawing/2014/main" id="{87936DD2-B456-4790-9A43-6E8F34DAC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1" y="63328551"/>
          <a:ext cx="781050" cy="795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368300</xdr:colOff>
      <xdr:row>36</xdr:row>
      <xdr:rowOff>419101</xdr:rowOff>
    </xdr:from>
    <xdr:to>
      <xdr:col>1</xdr:col>
      <xdr:colOff>1943278</xdr:colOff>
      <xdr:row>36</xdr:row>
      <xdr:rowOff>1657351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CFB08CD-3B2D-458C-9278-36A6F07B2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39775" y="64636651"/>
          <a:ext cx="1574978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37</xdr:row>
      <xdr:rowOff>361950</xdr:rowOff>
    </xdr:from>
    <xdr:to>
      <xdr:col>1</xdr:col>
      <xdr:colOff>1534386</xdr:colOff>
      <xdr:row>37</xdr:row>
      <xdr:rowOff>1381125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393AD05-B322-4D1E-AAD4-05E4343B1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33425" y="66474975"/>
          <a:ext cx="1172436" cy="1019175"/>
        </a:xfrm>
        <a:prstGeom prst="rect">
          <a:avLst/>
        </a:prstGeom>
      </xdr:spPr>
    </xdr:pic>
    <xdr:clientData/>
  </xdr:twoCellAnchor>
  <xdr:twoCellAnchor editAs="oneCell">
    <xdr:from>
      <xdr:col>1</xdr:col>
      <xdr:colOff>463550</xdr:colOff>
      <xdr:row>38</xdr:row>
      <xdr:rowOff>428625</xdr:rowOff>
    </xdr:from>
    <xdr:to>
      <xdr:col>1</xdr:col>
      <xdr:colOff>1685926</xdr:colOff>
      <xdr:row>38</xdr:row>
      <xdr:rowOff>2495064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9AF422A4-CE37-43FC-99FB-1105EE2BD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35025" y="68018025"/>
          <a:ext cx="1222376" cy="2066439"/>
        </a:xfrm>
        <a:prstGeom prst="rect">
          <a:avLst/>
        </a:prstGeom>
      </xdr:spPr>
    </xdr:pic>
    <xdr:clientData/>
  </xdr:twoCellAnchor>
  <xdr:twoCellAnchor editAs="oneCell">
    <xdr:from>
      <xdr:col>1</xdr:col>
      <xdr:colOff>1276350</xdr:colOff>
      <xdr:row>39</xdr:row>
      <xdr:rowOff>238125</xdr:rowOff>
    </xdr:from>
    <xdr:to>
      <xdr:col>1</xdr:col>
      <xdr:colOff>1952510</xdr:colOff>
      <xdr:row>39</xdr:row>
      <xdr:rowOff>1533525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FC7A083-EED5-4F71-87E9-F900A2F30665}"/>
            </a:ext>
            <a:ext uri="{147F2762-F138-4A5C-976F-8EAC2B608ADB}">
              <a16:predDERef xmlns:a16="http://schemas.microsoft.com/office/drawing/2014/main" pred="{351ABE43-E41B-B45A-1505-681CD61E8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647825" y="70399275"/>
          <a:ext cx="67616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40</xdr:row>
      <xdr:rowOff>333375</xdr:rowOff>
    </xdr:from>
    <xdr:to>
      <xdr:col>1</xdr:col>
      <xdr:colOff>1864311</xdr:colOff>
      <xdr:row>40</xdr:row>
      <xdr:rowOff>1558925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53C40560-2E7C-4805-90DB-711082E4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09600" y="72151875"/>
          <a:ext cx="1626186" cy="12255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41</xdr:row>
      <xdr:rowOff>333375</xdr:rowOff>
    </xdr:from>
    <xdr:to>
      <xdr:col>1</xdr:col>
      <xdr:colOff>1825625</xdr:colOff>
      <xdr:row>41</xdr:row>
      <xdr:rowOff>1520873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F3381863-5C48-4E84-9C1B-E78C47AE9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47725" y="73990200"/>
          <a:ext cx="1349375" cy="118749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476252</xdr:colOff>
      <xdr:row>42</xdr:row>
      <xdr:rowOff>368300</xdr:rowOff>
    </xdr:from>
    <xdr:to>
      <xdr:col>1</xdr:col>
      <xdr:colOff>1836519</xdr:colOff>
      <xdr:row>42</xdr:row>
      <xdr:rowOff>1200150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4C990542-31A6-47F5-A9BD-46D03D1EB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47727" y="75682475"/>
          <a:ext cx="1360267" cy="831850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873125</xdr:colOff>
      <xdr:row>43</xdr:row>
      <xdr:rowOff>333375</xdr:rowOff>
    </xdr:from>
    <xdr:to>
      <xdr:col>1</xdr:col>
      <xdr:colOff>1735809</xdr:colOff>
      <xdr:row>43</xdr:row>
      <xdr:rowOff>1238250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DFA6AF5-2AB5-4527-8AE2-85FC1982C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44600" y="76952475"/>
          <a:ext cx="862684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511175</xdr:colOff>
      <xdr:row>44</xdr:row>
      <xdr:rowOff>514351</xdr:rowOff>
    </xdr:from>
    <xdr:to>
      <xdr:col>1</xdr:col>
      <xdr:colOff>1579640</xdr:colOff>
      <xdr:row>44</xdr:row>
      <xdr:rowOff>1514476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10782DD6-957C-4535-B06D-7F916B3AD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82650" y="78533626"/>
          <a:ext cx="1068465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244475</xdr:colOff>
      <xdr:row>45</xdr:row>
      <xdr:rowOff>530226</xdr:rowOff>
    </xdr:from>
    <xdr:to>
      <xdr:col>1</xdr:col>
      <xdr:colOff>1932229</xdr:colOff>
      <xdr:row>45</xdr:row>
      <xdr:rowOff>2054226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86C826A-1B76-44FA-8F09-546312F41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15950" y="80206851"/>
          <a:ext cx="1687754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263525</xdr:colOff>
      <xdr:row>46</xdr:row>
      <xdr:rowOff>425450</xdr:rowOff>
    </xdr:from>
    <xdr:to>
      <xdr:col>1</xdr:col>
      <xdr:colOff>1931546</xdr:colOff>
      <xdr:row>46</xdr:row>
      <xdr:rowOff>1968500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9BDAF19-D5BD-44EE-95EF-56F684A2D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35000" y="82492850"/>
          <a:ext cx="1671196" cy="1546225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47</xdr:row>
      <xdr:rowOff>495300</xdr:rowOff>
    </xdr:from>
    <xdr:to>
      <xdr:col>1</xdr:col>
      <xdr:colOff>1687825</xdr:colOff>
      <xdr:row>47</xdr:row>
      <xdr:rowOff>1292225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56C28D43-E8E2-47B3-9BAE-9B558061A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123950" y="84772500"/>
          <a:ext cx="932175" cy="796925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647701</xdr:colOff>
      <xdr:row>48</xdr:row>
      <xdr:rowOff>257175</xdr:rowOff>
    </xdr:from>
    <xdr:to>
      <xdr:col>1</xdr:col>
      <xdr:colOff>1616075</xdr:colOff>
      <xdr:row>48</xdr:row>
      <xdr:rowOff>1211694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DDC16640-0635-4186-950F-F35C91325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19176" y="86077425"/>
          <a:ext cx="968374" cy="954519"/>
        </a:xfrm>
        <a:prstGeom prst="rect">
          <a:avLst/>
        </a:prstGeom>
      </xdr:spPr>
    </xdr:pic>
    <xdr:clientData/>
  </xdr:twoCellAnchor>
  <xdr:twoCellAnchor editAs="oneCell">
    <xdr:from>
      <xdr:col>1</xdr:col>
      <xdr:colOff>577851</xdr:colOff>
      <xdr:row>49</xdr:row>
      <xdr:rowOff>447675</xdr:rowOff>
    </xdr:from>
    <xdr:to>
      <xdr:col>1</xdr:col>
      <xdr:colOff>1620352</xdr:colOff>
      <xdr:row>49</xdr:row>
      <xdr:rowOff>1435100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C68918C-5B7A-49D4-9F2E-4CFF6EB31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49326" y="87553800"/>
          <a:ext cx="1042501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50</xdr:row>
      <xdr:rowOff>476250</xdr:rowOff>
    </xdr:from>
    <xdr:to>
      <xdr:col>1</xdr:col>
      <xdr:colOff>1771651</xdr:colOff>
      <xdr:row>50</xdr:row>
      <xdr:rowOff>1755626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B4A2D1B6-444B-4EC0-A717-8485DC5B9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95326" y="89239725"/>
          <a:ext cx="1447800" cy="1279376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733426</xdr:colOff>
      <xdr:row>51</xdr:row>
      <xdr:rowOff>777875</xdr:rowOff>
    </xdr:from>
    <xdr:to>
      <xdr:col>1</xdr:col>
      <xdr:colOff>1844995</xdr:colOff>
      <xdr:row>51</xdr:row>
      <xdr:rowOff>1562100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6E0C61E-C09F-4630-B153-D23E4F955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104901" y="91570175"/>
          <a:ext cx="1111569" cy="784225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52</xdr:row>
      <xdr:rowOff>247650</xdr:rowOff>
    </xdr:from>
    <xdr:to>
      <xdr:col>1</xdr:col>
      <xdr:colOff>1819275</xdr:colOff>
      <xdr:row>52</xdr:row>
      <xdr:rowOff>1382281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3E1E82DF-3E92-45F7-BE63-69A9D54E5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04875" y="92878275"/>
          <a:ext cx="1282700" cy="113145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sheetPr>
    <pageSetUpPr fitToPage="1"/>
  </sheetPr>
  <dimension ref="A1:IV112"/>
  <sheetViews>
    <sheetView showGridLines="0" zoomScale="80" zoomScaleNormal="80" zoomScaleSheetLayoutView="80" workbookViewId="0">
      <selection activeCell="D33" sqref="D33"/>
    </sheetView>
  </sheetViews>
  <sheetFormatPr defaultColWidth="9.08984375" defaultRowHeight="20.5" x14ac:dyDescent="0.45"/>
  <cols>
    <col min="1" max="1" width="5.36328125" style="2" customWidth="1"/>
    <col min="2" max="2" width="33.81640625" style="1" customWidth="1"/>
    <col min="3" max="3" width="95.90625" style="1" customWidth="1"/>
    <col min="4" max="4" width="46.08984375" style="1" customWidth="1"/>
    <col min="5" max="5" width="18.1796875" style="1" customWidth="1"/>
    <col min="6" max="6" width="21.1796875" style="1" customWidth="1"/>
    <col min="7" max="7" width="33.36328125" style="4" customWidth="1"/>
    <col min="8" max="8" width="39.1796875" style="4" customWidth="1"/>
    <col min="9" max="16384" width="9.08984375" style="1"/>
  </cols>
  <sheetData>
    <row r="1" spans="1:9" x14ac:dyDescent="0.45">
      <c r="H1" s="22" t="s">
        <v>113</v>
      </c>
    </row>
    <row r="2" spans="1:9" x14ac:dyDescent="0.45">
      <c r="B2" s="117" t="s">
        <v>0</v>
      </c>
      <c r="C2" s="117"/>
      <c r="D2" s="117"/>
      <c r="E2" s="117"/>
      <c r="F2" s="117"/>
      <c r="G2" s="117"/>
      <c r="H2" s="117"/>
    </row>
    <row r="4" spans="1:9" ht="29.25" customHeight="1" x14ac:dyDescent="0.45">
      <c r="A4" s="79" t="s">
        <v>126</v>
      </c>
      <c r="B4" s="79"/>
      <c r="C4" s="79"/>
      <c r="D4" s="79"/>
      <c r="E4" s="79"/>
      <c r="F4" s="79"/>
      <c r="G4" s="79"/>
      <c r="H4" s="79"/>
    </row>
    <row r="5" spans="1:9" ht="20.25" customHeight="1" x14ac:dyDescent="0.45">
      <c r="A5" s="80" t="s">
        <v>1</v>
      </c>
      <c r="B5" s="81"/>
      <c r="C5" s="81"/>
      <c r="D5" s="82"/>
      <c r="E5" s="130" t="s">
        <v>2</v>
      </c>
      <c r="F5" s="131"/>
      <c r="G5" s="131"/>
      <c r="H5" s="132"/>
      <c r="I5" s="18"/>
    </row>
    <row r="6" spans="1:9" ht="20.25" customHeight="1" x14ac:dyDescent="0.45">
      <c r="A6" s="83"/>
      <c r="B6" s="84"/>
      <c r="C6" s="84"/>
      <c r="D6" s="85"/>
      <c r="E6" s="127" t="s">
        <v>3</v>
      </c>
      <c r="F6" s="128"/>
      <c r="G6" s="128"/>
      <c r="H6" s="129"/>
      <c r="I6" s="18"/>
    </row>
    <row r="7" spans="1:9" ht="29.4" customHeight="1" x14ac:dyDescent="0.45">
      <c r="A7" s="86"/>
      <c r="B7" s="87"/>
      <c r="C7" s="87"/>
      <c r="D7" s="88"/>
      <c r="E7" s="124" t="s">
        <v>4</v>
      </c>
      <c r="F7" s="125"/>
      <c r="G7" s="125"/>
      <c r="H7" s="126"/>
      <c r="I7" s="18"/>
    </row>
    <row r="8" spans="1:9" ht="50" customHeight="1" x14ac:dyDescent="0.45">
      <c r="A8" s="89" t="s">
        <v>5</v>
      </c>
      <c r="B8" s="90"/>
      <c r="C8" s="90"/>
      <c r="D8" s="91"/>
      <c r="E8" s="121" t="s">
        <v>6</v>
      </c>
      <c r="F8" s="122"/>
      <c r="G8" s="122"/>
      <c r="H8" s="123"/>
      <c r="I8" s="19"/>
    </row>
    <row r="9" spans="1:9" ht="17.399999999999999" customHeight="1" thickBot="1" x14ac:dyDescent="0.5">
      <c r="A9" s="92"/>
      <c r="B9" s="92"/>
      <c r="C9" s="92"/>
      <c r="D9" s="92"/>
      <c r="E9" s="92"/>
      <c r="F9" s="92"/>
      <c r="G9" s="92"/>
      <c r="H9" s="92"/>
    </row>
    <row r="10" spans="1:9" ht="20.25" customHeight="1" x14ac:dyDescent="0.45">
      <c r="A10" s="105" t="s">
        <v>7</v>
      </c>
      <c r="B10" s="111" t="s">
        <v>8</v>
      </c>
      <c r="C10" s="112"/>
      <c r="D10" s="103"/>
      <c r="E10" s="133" t="s">
        <v>23</v>
      </c>
      <c r="F10" s="103" t="s">
        <v>9</v>
      </c>
      <c r="G10" s="93" t="s">
        <v>10</v>
      </c>
      <c r="H10" s="95" t="s">
        <v>11</v>
      </c>
    </row>
    <row r="11" spans="1:9" x14ac:dyDescent="0.45">
      <c r="A11" s="106"/>
      <c r="B11" s="113"/>
      <c r="C11" s="114"/>
      <c r="D11" s="104"/>
      <c r="E11" s="134"/>
      <c r="F11" s="104"/>
      <c r="G11" s="94"/>
      <c r="H11" s="96"/>
    </row>
    <row r="12" spans="1:9" s="3" customFormat="1" ht="60.5" customHeight="1" thickBot="1" x14ac:dyDescent="0.5">
      <c r="A12" s="107"/>
      <c r="B12" s="136" t="s">
        <v>12</v>
      </c>
      <c r="C12" s="137"/>
      <c r="D12" s="30" t="s">
        <v>106</v>
      </c>
      <c r="E12" s="135"/>
      <c r="F12" s="104"/>
      <c r="G12" s="94"/>
      <c r="H12" s="97"/>
    </row>
    <row r="13" spans="1:9" s="3" customFormat="1" ht="336.5" customHeight="1" x14ac:dyDescent="0.45">
      <c r="A13" s="24">
        <v>1</v>
      </c>
      <c r="B13" s="29" t="s">
        <v>25</v>
      </c>
      <c r="C13" s="29" t="s">
        <v>134</v>
      </c>
      <c r="E13" s="32" t="s">
        <v>26</v>
      </c>
      <c r="F13" s="32">
        <v>7</v>
      </c>
      <c r="G13" s="27"/>
      <c r="H13" s="74">
        <f>F13*G13</f>
        <v>0</v>
      </c>
    </row>
    <row r="14" spans="1:9" s="3" customFormat="1" ht="208" customHeight="1" x14ac:dyDescent="0.45">
      <c r="A14" s="12">
        <f>A13+1</f>
        <v>2</v>
      </c>
      <c r="B14" s="31" t="s">
        <v>27</v>
      </c>
      <c r="C14" s="31" t="s">
        <v>135</v>
      </c>
      <c r="D14" s="23"/>
      <c r="E14" s="33" t="s">
        <v>26</v>
      </c>
      <c r="F14" s="33">
        <v>7</v>
      </c>
      <c r="G14" s="26"/>
      <c r="H14" s="75">
        <f t="shared" ref="H14:H52" si="0">F14*G14</f>
        <v>0</v>
      </c>
    </row>
    <row r="15" spans="1:9" s="3" customFormat="1" ht="206" customHeight="1" x14ac:dyDescent="0.45">
      <c r="A15" s="12">
        <f t="shared" ref="A15:A53" si="1">A14+1</f>
        <v>3</v>
      </c>
      <c r="B15" s="31" t="s">
        <v>28</v>
      </c>
      <c r="C15" s="25" t="s">
        <v>137</v>
      </c>
      <c r="D15" s="23"/>
      <c r="E15" s="33" t="s">
        <v>26</v>
      </c>
      <c r="F15" s="33">
        <v>7</v>
      </c>
      <c r="G15" s="26"/>
      <c r="H15" s="75">
        <f t="shared" si="0"/>
        <v>0</v>
      </c>
    </row>
    <row r="16" spans="1:9" s="3" customFormat="1" ht="265.5" customHeight="1" x14ac:dyDescent="0.45">
      <c r="A16" s="12">
        <f t="shared" si="1"/>
        <v>4</v>
      </c>
      <c r="B16" s="31" t="s">
        <v>29</v>
      </c>
      <c r="C16" s="31" t="s">
        <v>136</v>
      </c>
      <c r="D16" s="23"/>
      <c r="E16" s="33" t="s">
        <v>26</v>
      </c>
      <c r="F16" s="33">
        <v>7</v>
      </c>
      <c r="G16" s="26"/>
      <c r="H16" s="75">
        <f t="shared" si="0"/>
        <v>0</v>
      </c>
    </row>
    <row r="17" spans="1:8" s="3" customFormat="1" ht="245" customHeight="1" x14ac:dyDescent="0.45">
      <c r="A17" s="12">
        <f t="shared" si="1"/>
        <v>5</v>
      </c>
      <c r="B17" s="31" t="s">
        <v>30</v>
      </c>
      <c r="C17" s="31" t="s">
        <v>34</v>
      </c>
      <c r="D17" s="23"/>
      <c r="E17" s="33" t="s">
        <v>26</v>
      </c>
      <c r="F17" s="33">
        <v>7</v>
      </c>
      <c r="G17" s="26"/>
      <c r="H17" s="75">
        <f t="shared" si="0"/>
        <v>0</v>
      </c>
    </row>
    <row r="18" spans="1:8" s="3" customFormat="1" ht="205" customHeight="1" x14ac:dyDescent="0.45">
      <c r="A18" s="12">
        <f t="shared" si="1"/>
        <v>6</v>
      </c>
      <c r="B18" s="31" t="s">
        <v>31</v>
      </c>
      <c r="C18" s="31" t="s">
        <v>35</v>
      </c>
      <c r="D18" s="23"/>
      <c r="E18" s="33" t="s">
        <v>26</v>
      </c>
      <c r="F18" s="33">
        <v>7</v>
      </c>
      <c r="G18" s="26"/>
      <c r="H18" s="75">
        <f t="shared" si="0"/>
        <v>0</v>
      </c>
    </row>
    <row r="19" spans="1:8" s="3" customFormat="1" ht="188.5" x14ac:dyDescent="0.45">
      <c r="A19" s="12">
        <f t="shared" si="1"/>
        <v>7</v>
      </c>
      <c r="B19" s="31" t="s">
        <v>32</v>
      </c>
      <c r="C19" s="31" t="s">
        <v>36</v>
      </c>
      <c r="D19" s="23"/>
      <c r="E19" s="33" t="s">
        <v>26</v>
      </c>
      <c r="F19" s="33">
        <v>7</v>
      </c>
      <c r="G19" s="26"/>
      <c r="H19" s="75">
        <f t="shared" si="0"/>
        <v>0</v>
      </c>
    </row>
    <row r="20" spans="1:8" s="3" customFormat="1" ht="261" x14ac:dyDescent="0.45">
      <c r="A20" s="12">
        <f t="shared" si="1"/>
        <v>8</v>
      </c>
      <c r="B20" s="31" t="s">
        <v>33</v>
      </c>
      <c r="C20" s="31" t="s">
        <v>37</v>
      </c>
      <c r="D20" s="23"/>
      <c r="E20" s="33" t="s">
        <v>26</v>
      </c>
      <c r="F20" s="33">
        <v>7</v>
      </c>
      <c r="G20" s="26"/>
      <c r="H20" s="75">
        <f t="shared" si="0"/>
        <v>0</v>
      </c>
    </row>
    <row r="21" spans="1:8" s="3" customFormat="1" ht="260.5" customHeight="1" x14ac:dyDescent="0.45">
      <c r="A21" s="12">
        <f t="shared" si="1"/>
        <v>9</v>
      </c>
      <c r="B21" s="31" t="s">
        <v>39</v>
      </c>
      <c r="C21" s="31" t="s">
        <v>38</v>
      </c>
      <c r="D21" s="23"/>
      <c r="E21" s="33" t="s">
        <v>26</v>
      </c>
      <c r="F21" s="33">
        <v>7</v>
      </c>
      <c r="G21" s="26"/>
      <c r="H21" s="75">
        <f t="shared" si="0"/>
        <v>0</v>
      </c>
    </row>
    <row r="22" spans="1:8" s="3" customFormat="1" ht="220" customHeight="1" x14ac:dyDescent="0.45">
      <c r="A22" s="12">
        <f t="shared" si="1"/>
        <v>10</v>
      </c>
      <c r="B22" s="31" t="s">
        <v>40</v>
      </c>
      <c r="C22" s="31" t="s">
        <v>41</v>
      </c>
      <c r="D22" s="23"/>
      <c r="E22" s="33" t="s">
        <v>26</v>
      </c>
      <c r="F22" s="33">
        <v>7</v>
      </c>
      <c r="G22" s="26"/>
      <c r="H22" s="75">
        <f t="shared" si="0"/>
        <v>0</v>
      </c>
    </row>
    <row r="23" spans="1:8" s="3" customFormat="1" ht="188.5" x14ac:dyDescent="0.45">
      <c r="A23" s="12">
        <f t="shared" si="1"/>
        <v>11</v>
      </c>
      <c r="B23" s="31" t="s">
        <v>42</v>
      </c>
      <c r="C23" s="31" t="s">
        <v>43</v>
      </c>
      <c r="D23" s="23"/>
      <c r="E23" s="33" t="s">
        <v>26</v>
      </c>
      <c r="F23" s="33">
        <v>7</v>
      </c>
      <c r="G23" s="26"/>
      <c r="H23" s="75">
        <f t="shared" si="0"/>
        <v>0</v>
      </c>
    </row>
    <row r="24" spans="1:8" s="3" customFormat="1" ht="178" customHeight="1" x14ac:dyDescent="0.45">
      <c r="A24" s="12">
        <f t="shared" si="1"/>
        <v>12</v>
      </c>
      <c r="B24" s="31" t="s">
        <v>44</v>
      </c>
      <c r="C24" s="31" t="s">
        <v>45</v>
      </c>
      <c r="D24" s="23"/>
      <c r="E24" s="33" t="s">
        <v>26</v>
      </c>
      <c r="F24" s="33">
        <v>7</v>
      </c>
      <c r="G24" s="26"/>
      <c r="H24" s="75">
        <f t="shared" si="0"/>
        <v>0</v>
      </c>
    </row>
    <row r="25" spans="1:8" s="3" customFormat="1" ht="186.5" customHeight="1" x14ac:dyDescent="0.45">
      <c r="A25" s="12">
        <f t="shared" si="1"/>
        <v>13</v>
      </c>
      <c r="B25" s="31" t="s">
        <v>46</v>
      </c>
      <c r="C25" s="31" t="s">
        <v>47</v>
      </c>
      <c r="D25" s="23"/>
      <c r="E25" s="33" t="s">
        <v>26</v>
      </c>
      <c r="F25" s="33">
        <v>7</v>
      </c>
      <c r="G25" s="26"/>
      <c r="H25" s="75">
        <f t="shared" si="0"/>
        <v>0</v>
      </c>
    </row>
    <row r="26" spans="1:8" s="3" customFormat="1" ht="179.5" customHeight="1" x14ac:dyDescent="0.45">
      <c r="A26" s="12">
        <f t="shared" si="1"/>
        <v>14</v>
      </c>
      <c r="B26" s="31" t="s">
        <v>48</v>
      </c>
      <c r="C26" s="31" t="s">
        <v>50</v>
      </c>
      <c r="D26" s="23"/>
      <c r="E26" s="33" t="s">
        <v>26</v>
      </c>
      <c r="F26" s="33">
        <v>7</v>
      </c>
      <c r="G26" s="26"/>
      <c r="H26" s="75">
        <f t="shared" si="0"/>
        <v>0</v>
      </c>
    </row>
    <row r="27" spans="1:8" s="3" customFormat="1" ht="147" customHeight="1" x14ac:dyDescent="0.45">
      <c r="A27" s="12">
        <f t="shared" si="1"/>
        <v>15</v>
      </c>
      <c r="B27" s="31" t="s">
        <v>49</v>
      </c>
      <c r="C27" s="31" t="s">
        <v>51</v>
      </c>
      <c r="D27" s="23"/>
      <c r="E27" s="33" t="s">
        <v>26</v>
      </c>
      <c r="F27" s="33">
        <v>7</v>
      </c>
      <c r="G27" s="26"/>
      <c r="H27" s="75">
        <f t="shared" si="0"/>
        <v>0</v>
      </c>
    </row>
    <row r="28" spans="1:8" s="3" customFormat="1" ht="130.5" x14ac:dyDescent="0.45">
      <c r="A28" s="12">
        <f t="shared" si="1"/>
        <v>16</v>
      </c>
      <c r="B28" s="31" t="s">
        <v>52</v>
      </c>
      <c r="C28" s="31" t="s">
        <v>54</v>
      </c>
      <c r="D28" s="23"/>
      <c r="E28" s="33" t="s">
        <v>26</v>
      </c>
      <c r="F28" s="33">
        <v>28</v>
      </c>
      <c r="G28" s="26"/>
      <c r="H28" s="75">
        <f t="shared" si="0"/>
        <v>0</v>
      </c>
    </row>
    <row r="29" spans="1:8" s="3" customFormat="1" ht="188.5" x14ac:dyDescent="0.45">
      <c r="A29" s="12">
        <f t="shared" si="1"/>
        <v>17</v>
      </c>
      <c r="B29" s="31" t="s">
        <v>53</v>
      </c>
      <c r="C29" s="31" t="s">
        <v>55</v>
      </c>
      <c r="D29" s="23"/>
      <c r="E29" s="33" t="s">
        <v>26</v>
      </c>
      <c r="F29" s="33">
        <v>14</v>
      </c>
      <c r="G29" s="26"/>
      <c r="H29" s="75">
        <f t="shared" si="0"/>
        <v>0</v>
      </c>
    </row>
    <row r="30" spans="1:8" s="3" customFormat="1" ht="159.5" x14ac:dyDescent="0.45">
      <c r="A30" s="12">
        <f t="shared" si="1"/>
        <v>18</v>
      </c>
      <c r="B30" s="31" t="s">
        <v>56</v>
      </c>
      <c r="C30" s="25" t="s">
        <v>58</v>
      </c>
      <c r="D30" s="23"/>
      <c r="E30" s="33" t="s">
        <v>26</v>
      </c>
      <c r="F30" s="33">
        <v>35</v>
      </c>
      <c r="G30" s="26"/>
      <c r="H30" s="75">
        <f t="shared" si="0"/>
        <v>0</v>
      </c>
    </row>
    <row r="31" spans="1:8" s="3" customFormat="1" ht="188.5" x14ac:dyDescent="0.45">
      <c r="A31" s="12">
        <f t="shared" si="1"/>
        <v>19</v>
      </c>
      <c r="B31" s="31" t="s">
        <v>57</v>
      </c>
      <c r="C31" s="25" t="s">
        <v>59</v>
      </c>
      <c r="D31" s="23"/>
      <c r="E31" s="33" t="s">
        <v>26</v>
      </c>
      <c r="F31" s="33">
        <v>35</v>
      </c>
      <c r="G31" s="26"/>
      <c r="H31" s="75">
        <f t="shared" si="0"/>
        <v>0</v>
      </c>
    </row>
    <row r="32" spans="1:8" s="3" customFormat="1" ht="203" x14ac:dyDescent="0.45">
      <c r="A32" s="12">
        <f t="shared" si="1"/>
        <v>20</v>
      </c>
      <c r="B32" s="31" t="s">
        <v>60</v>
      </c>
      <c r="C32" s="31" t="s">
        <v>61</v>
      </c>
      <c r="D32" s="23"/>
      <c r="E32" s="33" t="s">
        <v>26</v>
      </c>
      <c r="F32" s="33">
        <v>35</v>
      </c>
      <c r="G32" s="26"/>
      <c r="H32" s="75">
        <f t="shared" si="0"/>
        <v>0</v>
      </c>
    </row>
    <row r="33" spans="1:8" s="3" customFormat="1" ht="217.5" customHeight="1" x14ac:dyDescent="0.45">
      <c r="A33" s="12">
        <f t="shared" si="1"/>
        <v>21</v>
      </c>
      <c r="B33" s="31" t="s">
        <v>62</v>
      </c>
      <c r="C33" s="31" t="s">
        <v>63</v>
      </c>
      <c r="D33" s="23"/>
      <c r="E33" s="33" t="s">
        <v>26</v>
      </c>
      <c r="F33" s="33">
        <v>7</v>
      </c>
      <c r="G33" s="26"/>
      <c r="H33" s="75">
        <f t="shared" si="0"/>
        <v>0</v>
      </c>
    </row>
    <row r="34" spans="1:8" s="3" customFormat="1" ht="233" customHeight="1" x14ac:dyDescent="0.45">
      <c r="A34" s="12">
        <f t="shared" si="1"/>
        <v>22</v>
      </c>
      <c r="B34" s="31" t="s">
        <v>64</v>
      </c>
      <c r="C34" s="31" t="s">
        <v>65</v>
      </c>
      <c r="D34" s="23"/>
      <c r="E34" s="33" t="s">
        <v>26</v>
      </c>
      <c r="F34" s="33">
        <v>7</v>
      </c>
      <c r="G34" s="26"/>
      <c r="H34" s="75">
        <f t="shared" si="0"/>
        <v>0</v>
      </c>
    </row>
    <row r="35" spans="1:8" s="3" customFormat="1" ht="116" x14ac:dyDescent="0.45">
      <c r="A35" s="12">
        <f t="shared" si="1"/>
        <v>23</v>
      </c>
      <c r="B35" s="31" t="s">
        <v>66</v>
      </c>
      <c r="C35" s="31" t="s">
        <v>67</v>
      </c>
      <c r="D35" s="23"/>
      <c r="E35" s="33" t="s">
        <v>26</v>
      </c>
      <c r="F35" s="33">
        <v>7</v>
      </c>
      <c r="G35" s="26"/>
      <c r="H35" s="75">
        <f t="shared" si="0"/>
        <v>0</v>
      </c>
    </row>
    <row r="36" spans="1:8" s="3" customFormat="1" ht="89" customHeight="1" x14ac:dyDescent="0.45">
      <c r="A36" s="12">
        <f t="shared" si="1"/>
        <v>24</v>
      </c>
      <c r="B36" s="31" t="s">
        <v>68</v>
      </c>
      <c r="C36" s="31" t="s">
        <v>69</v>
      </c>
      <c r="D36" s="23"/>
      <c r="E36" s="33" t="s">
        <v>26</v>
      </c>
      <c r="F36" s="33">
        <v>7</v>
      </c>
      <c r="G36" s="26"/>
      <c r="H36" s="75">
        <f t="shared" si="0"/>
        <v>0</v>
      </c>
    </row>
    <row r="37" spans="1:8" s="3" customFormat="1" ht="149.5" customHeight="1" x14ac:dyDescent="0.45">
      <c r="A37" s="12">
        <f t="shared" si="1"/>
        <v>25</v>
      </c>
      <c r="B37" s="31" t="s">
        <v>70</v>
      </c>
      <c r="C37" s="31" t="s">
        <v>71</v>
      </c>
      <c r="D37" s="23"/>
      <c r="E37" s="33" t="s">
        <v>26</v>
      </c>
      <c r="F37" s="33">
        <v>7</v>
      </c>
      <c r="G37" s="26"/>
      <c r="H37" s="75">
        <f t="shared" si="0"/>
        <v>0</v>
      </c>
    </row>
    <row r="38" spans="1:8" s="3" customFormat="1" ht="116" x14ac:dyDescent="0.45">
      <c r="A38" s="12">
        <f t="shared" si="1"/>
        <v>26</v>
      </c>
      <c r="B38" s="31" t="s">
        <v>72</v>
      </c>
      <c r="C38" s="31" t="s">
        <v>73</v>
      </c>
      <c r="D38" s="23"/>
      <c r="E38" s="33" t="s">
        <v>26</v>
      </c>
      <c r="F38" s="33">
        <v>35</v>
      </c>
      <c r="G38" s="26"/>
      <c r="H38" s="75">
        <f t="shared" si="0"/>
        <v>0</v>
      </c>
    </row>
    <row r="39" spans="1:8" s="3" customFormat="1" ht="202.5" customHeight="1" x14ac:dyDescent="0.45">
      <c r="A39" s="12">
        <f t="shared" si="1"/>
        <v>27</v>
      </c>
      <c r="B39" s="31" t="s">
        <v>74</v>
      </c>
      <c r="C39" s="31" t="s">
        <v>75</v>
      </c>
      <c r="D39" s="23"/>
      <c r="E39" s="33" t="s">
        <v>26</v>
      </c>
      <c r="F39" s="33">
        <v>7</v>
      </c>
      <c r="G39" s="26"/>
      <c r="H39" s="75">
        <f t="shared" si="0"/>
        <v>0</v>
      </c>
    </row>
    <row r="40" spans="1:8" s="3" customFormat="1" ht="130.5" x14ac:dyDescent="0.45">
      <c r="A40" s="12">
        <f t="shared" si="1"/>
        <v>28</v>
      </c>
      <c r="B40" s="31" t="s">
        <v>76</v>
      </c>
      <c r="C40" s="31" t="s">
        <v>77</v>
      </c>
      <c r="D40" s="23"/>
      <c r="E40" s="33" t="s">
        <v>26</v>
      </c>
      <c r="F40" s="33">
        <v>7</v>
      </c>
      <c r="G40" s="26"/>
      <c r="H40" s="75">
        <f t="shared" si="0"/>
        <v>0</v>
      </c>
    </row>
    <row r="41" spans="1:8" s="3" customFormat="1" ht="145" x14ac:dyDescent="0.45">
      <c r="A41" s="12">
        <f t="shared" si="1"/>
        <v>29</v>
      </c>
      <c r="B41" s="31" t="s">
        <v>78</v>
      </c>
      <c r="C41" s="31" t="s">
        <v>79</v>
      </c>
      <c r="D41" s="23"/>
      <c r="E41" s="33" t="s">
        <v>26</v>
      </c>
      <c r="F41" s="33">
        <v>7</v>
      </c>
      <c r="G41" s="26"/>
      <c r="H41" s="75">
        <f t="shared" si="0"/>
        <v>0</v>
      </c>
    </row>
    <row r="42" spans="1:8" s="3" customFormat="1" ht="130.5" x14ac:dyDescent="0.45">
      <c r="A42" s="12">
        <f t="shared" si="1"/>
        <v>30</v>
      </c>
      <c r="B42" s="31" t="s">
        <v>80</v>
      </c>
      <c r="C42" s="31" t="s">
        <v>81</v>
      </c>
      <c r="D42" s="23"/>
      <c r="E42" s="33" t="s">
        <v>26</v>
      </c>
      <c r="F42" s="33">
        <v>7</v>
      </c>
      <c r="G42" s="26"/>
      <c r="H42" s="75">
        <f t="shared" si="0"/>
        <v>0</v>
      </c>
    </row>
    <row r="43" spans="1:8" s="3" customFormat="1" ht="102.5" customHeight="1" x14ac:dyDescent="0.45">
      <c r="A43" s="12">
        <f t="shared" si="1"/>
        <v>31</v>
      </c>
      <c r="B43" s="31" t="s">
        <v>82</v>
      </c>
      <c r="C43" s="31" t="s">
        <v>83</v>
      </c>
      <c r="D43" s="23"/>
      <c r="E43" s="33" t="s">
        <v>26</v>
      </c>
      <c r="F43" s="33">
        <v>7</v>
      </c>
      <c r="G43" s="26"/>
      <c r="H43" s="75">
        <f t="shared" si="0"/>
        <v>0</v>
      </c>
    </row>
    <row r="44" spans="1:8" s="3" customFormat="1" ht="110.5" customHeight="1" x14ac:dyDescent="0.45">
      <c r="A44" s="12">
        <f t="shared" si="1"/>
        <v>32</v>
      </c>
      <c r="B44" s="31" t="s">
        <v>84</v>
      </c>
      <c r="C44" s="31" t="s">
        <v>85</v>
      </c>
      <c r="D44" s="23"/>
      <c r="E44" s="33" t="s">
        <v>26</v>
      </c>
      <c r="F44" s="33">
        <v>7</v>
      </c>
      <c r="G44" s="26"/>
      <c r="H44" s="75">
        <f t="shared" si="0"/>
        <v>0</v>
      </c>
    </row>
    <row r="45" spans="1:8" s="3" customFormat="1" ht="130.5" x14ac:dyDescent="0.45">
      <c r="A45" s="12">
        <f t="shared" si="1"/>
        <v>33</v>
      </c>
      <c r="B45" s="31" t="s">
        <v>86</v>
      </c>
      <c r="C45" s="31" t="s">
        <v>87</v>
      </c>
      <c r="D45" s="23"/>
      <c r="E45" s="33" t="s">
        <v>26</v>
      </c>
      <c r="F45" s="33">
        <v>7</v>
      </c>
      <c r="G45" s="26"/>
      <c r="H45" s="75">
        <f t="shared" si="0"/>
        <v>0</v>
      </c>
    </row>
    <row r="46" spans="1:8" s="3" customFormat="1" ht="188.5" x14ac:dyDescent="0.45">
      <c r="A46" s="12">
        <f t="shared" si="1"/>
        <v>34</v>
      </c>
      <c r="B46" s="31" t="s">
        <v>88</v>
      </c>
      <c r="C46" s="31" t="s">
        <v>89</v>
      </c>
      <c r="D46" s="23"/>
      <c r="E46" s="33" t="s">
        <v>26</v>
      </c>
      <c r="F46" s="33">
        <v>7</v>
      </c>
      <c r="G46" s="26"/>
      <c r="H46" s="75">
        <f t="shared" si="0"/>
        <v>0</v>
      </c>
    </row>
    <row r="47" spans="1:8" s="3" customFormat="1" ht="174" x14ac:dyDescent="0.45">
      <c r="A47" s="12">
        <f t="shared" si="1"/>
        <v>35</v>
      </c>
      <c r="B47" s="31" t="s">
        <v>90</v>
      </c>
      <c r="C47" s="31" t="s">
        <v>91</v>
      </c>
      <c r="D47" s="23"/>
      <c r="E47" s="33" t="s">
        <v>26</v>
      </c>
      <c r="F47" s="33">
        <v>7</v>
      </c>
      <c r="G47" s="26"/>
      <c r="H47" s="75">
        <f t="shared" si="0"/>
        <v>0</v>
      </c>
    </row>
    <row r="48" spans="1:8" s="3" customFormat="1" ht="121.5" customHeight="1" x14ac:dyDescent="0.45">
      <c r="A48" s="12">
        <f t="shared" si="1"/>
        <v>36</v>
      </c>
      <c r="B48" s="31" t="s">
        <v>92</v>
      </c>
      <c r="C48" s="31" t="s">
        <v>93</v>
      </c>
      <c r="D48" s="23"/>
      <c r="E48" s="33" t="s">
        <v>26</v>
      </c>
      <c r="F48" s="33">
        <v>7</v>
      </c>
      <c r="G48" s="26"/>
      <c r="H48" s="75">
        <f t="shared" si="0"/>
        <v>0</v>
      </c>
    </row>
    <row r="49" spans="1:11" s="3" customFormat="1" ht="101.5" x14ac:dyDescent="0.45">
      <c r="A49" s="12">
        <f t="shared" si="1"/>
        <v>37</v>
      </c>
      <c r="B49" s="31" t="s">
        <v>94</v>
      </c>
      <c r="C49" s="31" t="s">
        <v>95</v>
      </c>
      <c r="D49" s="23"/>
      <c r="E49" s="33" t="s">
        <v>26</v>
      </c>
      <c r="F49" s="33">
        <v>7</v>
      </c>
      <c r="G49" s="26"/>
      <c r="H49" s="75">
        <f t="shared" si="0"/>
        <v>0</v>
      </c>
    </row>
    <row r="50" spans="1:11" s="3" customFormat="1" ht="130.5" x14ac:dyDescent="0.45">
      <c r="A50" s="12">
        <f t="shared" si="1"/>
        <v>38</v>
      </c>
      <c r="B50" s="31" t="s">
        <v>96</v>
      </c>
      <c r="C50" s="31" t="s">
        <v>97</v>
      </c>
      <c r="D50" s="23"/>
      <c r="E50" s="33" t="s">
        <v>26</v>
      </c>
      <c r="F50" s="33">
        <v>7</v>
      </c>
      <c r="G50" s="26"/>
      <c r="H50" s="75">
        <f t="shared" si="0"/>
        <v>0</v>
      </c>
    </row>
    <row r="51" spans="1:11" s="3" customFormat="1" ht="159.5" x14ac:dyDescent="0.45">
      <c r="A51" s="12">
        <f t="shared" si="1"/>
        <v>39</v>
      </c>
      <c r="B51" s="31" t="s">
        <v>98</v>
      </c>
      <c r="C51" s="31" t="s">
        <v>132</v>
      </c>
      <c r="D51" s="23"/>
      <c r="E51" s="33" t="s">
        <v>26</v>
      </c>
      <c r="F51" s="33">
        <v>7</v>
      </c>
      <c r="G51" s="26"/>
      <c r="H51" s="75">
        <f>F51*G51</f>
        <v>0</v>
      </c>
    </row>
    <row r="52" spans="1:11" s="3" customFormat="1" ht="145" x14ac:dyDescent="0.45">
      <c r="A52" s="12">
        <f t="shared" si="1"/>
        <v>40</v>
      </c>
      <c r="B52" s="31" t="s">
        <v>99</v>
      </c>
      <c r="C52" s="31" t="s">
        <v>100</v>
      </c>
      <c r="D52" s="23"/>
      <c r="E52" s="33" t="s">
        <v>26</v>
      </c>
      <c r="F52" s="33">
        <v>7</v>
      </c>
      <c r="G52" s="26"/>
      <c r="H52" s="75">
        <f t="shared" si="0"/>
        <v>0</v>
      </c>
    </row>
    <row r="53" spans="1:11" s="3" customFormat="1" ht="116.5" thickBot="1" x14ac:dyDescent="0.5">
      <c r="A53" s="65">
        <f t="shared" si="1"/>
        <v>41</v>
      </c>
      <c r="B53" s="66" t="s">
        <v>101</v>
      </c>
      <c r="C53" s="66" t="s">
        <v>102</v>
      </c>
      <c r="D53" s="67"/>
      <c r="E53" s="68" t="s">
        <v>26</v>
      </c>
      <c r="F53" s="68">
        <v>7</v>
      </c>
      <c r="G53" s="28"/>
      <c r="H53" s="76">
        <f>F53*G53</f>
        <v>0</v>
      </c>
    </row>
    <row r="54" spans="1:11" ht="31.5" customHeight="1" thickBot="1" x14ac:dyDescent="0.5">
      <c r="A54" s="118" t="s">
        <v>13</v>
      </c>
      <c r="B54" s="119"/>
      <c r="C54" s="119"/>
      <c r="D54" s="119"/>
      <c r="E54" s="119"/>
      <c r="F54" s="120"/>
      <c r="G54" s="115">
        <f>SUM(H13:H53)</f>
        <v>0</v>
      </c>
      <c r="H54" s="116"/>
    </row>
    <row r="55" spans="1:11" x14ac:dyDescent="0.45">
      <c r="A55" s="101" t="s">
        <v>14</v>
      </c>
      <c r="B55" s="101"/>
      <c r="C55" s="101"/>
      <c r="D55" s="101"/>
      <c r="E55" s="101"/>
      <c r="F55" s="101"/>
      <c r="G55" s="101"/>
      <c r="H55" s="101"/>
    </row>
    <row r="56" spans="1:11" x14ac:dyDescent="0.45">
      <c r="A56" s="11" t="s">
        <v>24</v>
      </c>
      <c r="B56" s="13"/>
      <c r="C56" s="13"/>
      <c r="D56" s="13"/>
      <c r="E56" s="13"/>
    </row>
    <row r="57" spans="1:11" x14ac:dyDescent="0.45">
      <c r="A57" s="11" t="s">
        <v>127</v>
      </c>
      <c r="B57" s="13"/>
      <c r="C57" s="13"/>
      <c r="D57" s="13"/>
      <c r="E57" s="13"/>
    </row>
    <row r="58" spans="1:11" ht="290.5" customHeight="1" x14ac:dyDescent="0.45">
      <c r="A58" s="108" t="s">
        <v>128</v>
      </c>
      <c r="B58" s="108"/>
      <c r="C58" s="109" t="s">
        <v>133</v>
      </c>
      <c r="D58" s="110"/>
      <c r="E58" s="110"/>
      <c r="F58" s="110"/>
      <c r="G58" s="110"/>
      <c r="H58" s="110"/>
      <c r="I58" s="69"/>
      <c r="J58" s="69"/>
      <c r="K58" s="70"/>
    </row>
    <row r="59" spans="1:11" ht="18.5" customHeight="1" x14ac:dyDescent="0.45">
      <c r="A59" s="13"/>
      <c r="B59" s="13"/>
      <c r="C59" s="13"/>
      <c r="D59" s="13"/>
      <c r="E59" s="13"/>
    </row>
    <row r="60" spans="1:11" customFormat="1" ht="24" customHeight="1" x14ac:dyDescent="0.35">
      <c r="A60" s="71" t="s">
        <v>129</v>
      </c>
      <c r="B60" s="10"/>
      <c r="C60" s="10"/>
      <c r="D60" s="10"/>
      <c r="E60" s="10"/>
      <c r="F60" s="10"/>
      <c r="G60" s="10"/>
      <c r="H60" s="10"/>
    </row>
    <row r="61" spans="1:11" customFormat="1" ht="28.25" customHeight="1" x14ac:dyDescent="0.35">
      <c r="A61" s="71" t="s">
        <v>130</v>
      </c>
      <c r="B61" s="72"/>
      <c r="C61" s="72"/>
      <c r="D61" s="10"/>
      <c r="E61" s="10"/>
      <c r="F61" s="10"/>
      <c r="G61" s="10"/>
      <c r="H61" s="10"/>
    </row>
    <row r="62" spans="1:11" customFormat="1" ht="24" customHeight="1" x14ac:dyDescent="0.35">
      <c r="A62" s="73" t="s">
        <v>131</v>
      </c>
      <c r="B62" s="10"/>
      <c r="C62" s="10"/>
      <c r="D62" s="10"/>
      <c r="E62" s="10"/>
      <c r="F62" s="10"/>
      <c r="G62" s="10"/>
      <c r="H62" s="10"/>
    </row>
    <row r="63" spans="1:11" x14ac:dyDescent="0.45">
      <c r="A63" s="99" t="s">
        <v>15</v>
      </c>
      <c r="B63" s="99"/>
      <c r="C63" s="99"/>
      <c r="D63" s="99"/>
      <c r="E63" s="99"/>
      <c r="F63" s="99"/>
      <c r="G63" s="99"/>
      <c r="H63" s="99"/>
    </row>
    <row r="64" spans="1:11" ht="27.65" customHeight="1" x14ac:dyDescent="0.45">
      <c r="A64" s="100" t="s">
        <v>104</v>
      </c>
      <c r="B64" s="100"/>
      <c r="C64" s="100"/>
      <c r="D64" s="100"/>
      <c r="E64" s="100"/>
      <c r="F64" s="100"/>
      <c r="G64" s="100"/>
      <c r="H64" s="100"/>
    </row>
    <row r="65" spans="1:256" ht="21" customHeight="1" x14ac:dyDescent="0.45">
      <c r="A65" s="102" t="s">
        <v>103</v>
      </c>
      <c r="B65" s="102"/>
      <c r="C65" s="102"/>
      <c r="D65" s="102"/>
      <c r="E65" s="102"/>
      <c r="F65" s="102"/>
      <c r="G65" s="102"/>
      <c r="H65" s="21"/>
    </row>
    <row r="66" spans="1:256" x14ac:dyDescent="0.45">
      <c r="A66" s="16" t="s">
        <v>16</v>
      </c>
      <c r="B66" s="16"/>
      <c r="C66" s="16"/>
      <c r="D66" s="16"/>
      <c r="E66" s="16"/>
      <c r="F66" s="16"/>
      <c r="G66" s="16"/>
      <c r="H66" s="16"/>
    </row>
    <row r="67" spans="1:256" x14ac:dyDescent="0.45">
      <c r="A67" s="77" t="s">
        <v>17</v>
      </c>
      <c r="B67" s="77"/>
      <c r="C67" s="77"/>
      <c r="D67" s="77"/>
      <c r="E67" s="77"/>
      <c r="F67" s="77"/>
      <c r="G67" s="77"/>
      <c r="H67" s="77"/>
    </row>
    <row r="68" spans="1:256" s="7" customFormat="1" ht="14" x14ac:dyDescent="0.3">
      <c r="A68" s="98" t="s">
        <v>22</v>
      </c>
      <c r="B68" s="98"/>
      <c r="C68" s="98"/>
      <c r="D68" s="98"/>
      <c r="E68" s="98"/>
      <c r="F68" s="98"/>
      <c r="G68" s="98"/>
      <c r="H68" s="98"/>
      <c r="I68" s="6"/>
      <c r="J68" s="6"/>
      <c r="K68" s="6"/>
      <c r="L68" s="6"/>
      <c r="M68" s="6"/>
      <c r="N68" s="6"/>
      <c r="O68" s="6"/>
      <c r="P68" s="6"/>
      <c r="Q68" s="6"/>
      <c r="R68" s="6"/>
      <c r="S68" s="6"/>
      <c r="T68" s="6"/>
      <c r="U68" s="6"/>
      <c r="V68" s="6"/>
      <c r="W68" s="6"/>
      <c r="X68" s="6"/>
      <c r="Y68" s="6"/>
      <c r="Z68" s="6"/>
      <c r="AA68" s="6"/>
      <c r="AB68" s="6"/>
      <c r="AC68" s="6"/>
      <c r="AD68" s="6"/>
      <c r="AE68" s="6"/>
      <c r="AF68" s="6"/>
      <c r="AG68" s="6"/>
      <c r="AH68" s="6"/>
      <c r="AI68" s="6"/>
      <c r="AJ68" s="6"/>
      <c r="AK68" s="6"/>
      <c r="AL68" s="6"/>
      <c r="AM68" s="6"/>
      <c r="AN68" s="6"/>
      <c r="AO68" s="6"/>
      <c r="AP68" s="6"/>
      <c r="AQ68" s="6"/>
      <c r="AR68" s="6"/>
      <c r="AS68" s="6"/>
      <c r="AT68" s="6"/>
      <c r="AU68" s="6"/>
      <c r="AV68" s="6"/>
      <c r="AW68" s="6"/>
      <c r="AX68" s="6"/>
      <c r="AY68" s="6"/>
      <c r="AZ68" s="6"/>
      <c r="BA68" s="6"/>
      <c r="BB68" s="6"/>
      <c r="BC68" s="6"/>
      <c r="BD68" s="6"/>
      <c r="BE68" s="6"/>
      <c r="BF68" s="6"/>
      <c r="BG68" s="6"/>
      <c r="BH68" s="6"/>
      <c r="BI68" s="6"/>
      <c r="BJ68" s="6"/>
      <c r="BK68" s="6"/>
      <c r="BL68" s="6"/>
      <c r="BM68" s="6"/>
      <c r="BN68" s="6"/>
      <c r="BO68" s="6"/>
      <c r="BP68" s="6"/>
      <c r="BQ68" s="6"/>
      <c r="BR68" s="6"/>
      <c r="BS68" s="6"/>
      <c r="BT68" s="6"/>
      <c r="BU68" s="6"/>
      <c r="BV68" s="6"/>
      <c r="BW68" s="6"/>
      <c r="BX68" s="6"/>
      <c r="BY68" s="6"/>
      <c r="BZ68" s="6"/>
      <c r="CA68" s="6"/>
      <c r="CB68" s="6"/>
      <c r="CC68" s="6"/>
      <c r="CD68" s="6"/>
      <c r="CE68" s="6"/>
      <c r="CF68" s="6"/>
      <c r="CG68" s="6"/>
      <c r="CH68" s="6"/>
      <c r="CI68" s="6"/>
      <c r="CJ68" s="6"/>
      <c r="CK68" s="6"/>
      <c r="CL68" s="6"/>
      <c r="CM68" s="6"/>
      <c r="CN68" s="6"/>
      <c r="CO68" s="6"/>
      <c r="CP68" s="6"/>
      <c r="CQ68" s="6"/>
      <c r="CR68" s="6"/>
      <c r="CS68" s="6"/>
      <c r="CT68" s="6"/>
      <c r="CU68" s="6"/>
      <c r="CV68" s="6"/>
      <c r="CW68" s="6"/>
      <c r="CX68" s="6"/>
      <c r="CY68" s="6"/>
      <c r="CZ68" s="6"/>
      <c r="DA68" s="6"/>
      <c r="DB68" s="6"/>
      <c r="DC68" s="6"/>
      <c r="DD68" s="6"/>
      <c r="DE68" s="6"/>
      <c r="DF68" s="6"/>
      <c r="DG68" s="6"/>
      <c r="DH68" s="6"/>
      <c r="DI68" s="6"/>
      <c r="DJ68" s="6"/>
      <c r="DK68" s="6"/>
      <c r="DL68" s="6"/>
      <c r="DM68" s="6"/>
      <c r="DN68" s="6"/>
      <c r="DO68" s="6"/>
      <c r="DP68" s="6"/>
      <c r="DQ68" s="6"/>
      <c r="DR68" s="6"/>
      <c r="DS68" s="6"/>
      <c r="DT68" s="6"/>
      <c r="DU68" s="6"/>
      <c r="DV68" s="6"/>
      <c r="DW68" s="6"/>
      <c r="DX68" s="6"/>
      <c r="DY68" s="6"/>
      <c r="DZ68" s="6"/>
      <c r="EA68" s="6"/>
      <c r="EB68" s="6"/>
      <c r="EC68" s="6"/>
      <c r="ED68" s="6"/>
      <c r="EE68" s="6"/>
      <c r="EF68" s="6"/>
      <c r="EG68" s="6"/>
      <c r="EH68" s="6"/>
      <c r="EI68" s="6"/>
      <c r="EJ68" s="6"/>
      <c r="EK68" s="6"/>
      <c r="EL68" s="6"/>
      <c r="EM68" s="6"/>
      <c r="EN68" s="6"/>
      <c r="EO68" s="6"/>
      <c r="EP68" s="6"/>
      <c r="EQ68" s="6"/>
      <c r="ER68" s="6"/>
      <c r="ES68" s="6"/>
      <c r="ET68" s="6"/>
      <c r="EU68" s="6"/>
      <c r="EV68" s="6"/>
      <c r="EW68" s="6"/>
      <c r="EX68" s="6"/>
      <c r="EY68" s="6"/>
      <c r="EZ68" s="6"/>
      <c r="FA68" s="6"/>
      <c r="FB68" s="6"/>
      <c r="FC68" s="6"/>
      <c r="FD68" s="6"/>
      <c r="FE68" s="6"/>
      <c r="FF68" s="6"/>
      <c r="FG68" s="6"/>
      <c r="FH68" s="6"/>
      <c r="FI68" s="6"/>
      <c r="FJ68" s="6"/>
      <c r="FK68" s="6"/>
      <c r="FL68" s="6"/>
      <c r="FM68" s="6"/>
      <c r="FN68" s="6"/>
      <c r="FO68" s="6"/>
      <c r="FP68" s="6"/>
      <c r="FQ68" s="6"/>
      <c r="FR68" s="6"/>
      <c r="FS68" s="6"/>
      <c r="FT68" s="6"/>
      <c r="FU68" s="6"/>
      <c r="FV68" s="6"/>
      <c r="FW68" s="6"/>
      <c r="FX68" s="6"/>
      <c r="FY68" s="6"/>
      <c r="FZ68" s="6"/>
      <c r="GA68" s="6"/>
      <c r="GB68" s="6"/>
      <c r="GC68" s="6"/>
      <c r="GD68" s="6"/>
      <c r="GE68" s="6"/>
      <c r="GF68" s="6"/>
      <c r="GG68" s="6"/>
      <c r="GH68" s="6"/>
      <c r="GI68" s="6"/>
      <c r="GJ68" s="6"/>
      <c r="GK68" s="6"/>
      <c r="GL68" s="6"/>
      <c r="GM68" s="6"/>
      <c r="GN68" s="6"/>
      <c r="GO68" s="6"/>
      <c r="GP68" s="6"/>
      <c r="GQ68" s="6"/>
      <c r="GR68" s="6"/>
      <c r="GS68" s="6"/>
      <c r="GT68" s="6"/>
      <c r="GU68" s="6"/>
      <c r="GV68" s="6"/>
      <c r="GW68" s="6"/>
      <c r="GX68" s="6"/>
      <c r="GY68" s="6"/>
      <c r="GZ68" s="6"/>
      <c r="HA68" s="6"/>
      <c r="HB68" s="6"/>
      <c r="HC68" s="6"/>
      <c r="HD68" s="6"/>
      <c r="HE68" s="6"/>
      <c r="HF68" s="6"/>
      <c r="HG68" s="6"/>
      <c r="HH68" s="6"/>
      <c r="HI68" s="6"/>
      <c r="HJ68" s="6"/>
      <c r="HK68" s="6"/>
      <c r="HL68" s="6"/>
      <c r="HM68" s="6"/>
      <c r="HN68" s="6"/>
      <c r="HO68" s="6"/>
      <c r="HP68" s="6"/>
      <c r="HQ68" s="6"/>
      <c r="HR68" s="6"/>
      <c r="HS68" s="6"/>
      <c r="HT68" s="6"/>
      <c r="HU68" s="6"/>
      <c r="HV68" s="6"/>
      <c r="HW68" s="6"/>
      <c r="HX68" s="6"/>
      <c r="HY68" s="6"/>
      <c r="HZ68" s="6"/>
      <c r="IA68" s="6"/>
      <c r="IB68" s="6"/>
      <c r="IC68" s="6"/>
      <c r="ID68" s="6"/>
      <c r="IE68" s="6"/>
      <c r="IF68" s="6"/>
      <c r="IG68" s="6"/>
      <c r="IH68" s="6"/>
      <c r="II68" s="6"/>
      <c r="IJ68" s="6"/>
      <c r="IK68" s="6"/>
      <c r="IL68" s="6"/>
      <c r="IM68" s="6"/>
      <c r="IN68" s="6"/>
      <c r="IO68" s="6"/>
      <c r="IP68" s="6"/>
      <c r="IQ68" s="6"/>
      <c r="IR68" s="6"/>
      <c r="IS68" s="6"/>
      <c r="IT68" s="6"/>
      <c r="IU68" s="6"/>
      <c r="IV68" s="6"/>
    </row>
    <row r="69" spans="1:256" ht="23.4" customHeight="1" x14ac:dyDescent="0.45">
      <c r="A69" s="77" t="s">
        <v>18</v>
      </c>
      <c r="B69" s="77"/>
      <c r="C69" s="77"/>
      <c r="D69" s="77"/>
      <c r="E69" s="77"/>
      <c r="F69" s="77"/>
      <c r="G69" s="77"/>
      <c r="H69" s="77"/>
    </row>
    <row r="70" spans="1:256" x14ac:dyDescent="0.45">
      <c r="A70" s="17" t="s">
        <v>21</v>
      </c>
      <c r="B70" s="16"/>
      <c r="C70" s="16"/>
      <c r="D70" s="16"/>
      <c r="E70" s="16"/>
      <c r="F70" s="16"/>
      <c r="G70" s="16"/>
      <c r="H70" s="16"/>
    </row>
    <row r="72" spans="1:256" s="7" customFormat="1" ht="14" x14ac:dyDescent="0.3">
      <c r="A72" s="5"/>
      <c r="B72" s="15" t="s">
        <v>19</v>
      </c>
      <c r="C72" s="15"/>
      <c r="D72" s="14"/>
      <c r="E72" s="14"/>
      <c r="F72" s="9"/>
      <c r="G72" s="8"/>
      <c r="H72" s="8"/>
      <c r="I72" s="6"/>
      <c r="J72" s="6"/>
      <c r="K72" s="6"/>
      <c r="L72" s="6"/>
      <c r="M72" s="6"/>
      <c r="N72" s="6"/>
      <c r="O72" s="6"/>
      <c r="P72" s="6"/>
      <c r="Q72" s="6"/>
      <c r="R72" s="6"/>
      <c r="S72" s="6"/>
      <c r="T72" s="6"/>
      <c r="U72" s="6"/>
      <c r="V72" s="6"/>
      <c r="W72" s="6"/>
      <c r="X72" s="6"/>
      <c r="Y72" s="6"/>
      <c r="Z72" s="6"/>
      <c r="AA72" s="6"/>
      <c r="AB72" s="6"/>
      <c r="AC72" s="6"/>
      <c r="AD72" s="6"/>
      <c r="AE72" s="6"/>
      <c r="AF72" s="6"/>
      <c r="AG72" s="6"/>
      <c r="AH72" s="6"/>
      <c r="AI72" s="6"/>
      <c r="AJ72" s="6"/>
      <c r="AK72" s="6"/>
      <c r="AL72" s="6"/>
      <c r="AM72" s="6"/>
      <c r="AN72" s="6"/>
      <c r="AO72" s="6"/>
      <c r="AP72" s="6"/>
      <c r="AQ72" s="6"/>
      <c r="AR72" s="6"/>
      <c r="AS72" s="6"/>
      <c r="AT72" s="6"/>
      <c r="AU72" s="6"/>
      <c r="AV72" s="6"/>
      <c r="AW72" s="6"/>
      <c r="AX72" s="6"/>
      <c r="AY72" s="6"/>
      <c r="AZ72" s="6"/>
      <c r="BA72" s="6"/>
      <c r="BB72" s="6"/>
      <c r="BC72" s="6"/>
      <c r="BD72" s="6"/>
      <c r="BE72" s="6"/>
      <c r="BF72" s="6"/>
      <c r="BG72" s="6"/>
      <c r="BH72" s="6"/>
      <c r="BI72" s="6"/>
      <c r="BJ72" s="6"/>
      <c r="BK72" s="6"/>
      <c r="BL72" s="6"/>
      <c r="BM72" s="6"/>
      <c r="BN72" s="6"/>
      <c r="BO72" s="6"/>
      <c r="BP72" s="6"/>
      <c r="BQ72" s="6"/>
      <c r="BR72" s="6"/>
      <c r="BS72" s="6"/>
      <c r="BT72" s="6"/>
      <c r="BU72" s="6"/>
      <c r="BV72" s="6"/>
      <c r="BW72" s="6"/>
      <c r="BX72" s="6"/>
      <c r="BY72" s="6"/>
      <c r="BZ72" s="6"/>
      <c r="CA72" s="6"/>
      <c r="CB72" s="6"/>
      <c r="CC72" s="6"/>
      <c r="CD72" s="6"/>
      <c r="CE72" s="6"/>
      <c r="CF72" s="6"/>
      <c r="CG72" s="6"/>
      <c r="CH72" s="6"/>
      <c r="CI72" s="6"/>
      <c r="CJ72" s="6"/>
      <c r="CK72" s="6"/>
      <c r="CL72" s="6"/>
      <c r="CM72" s="6"/>
      <c r="CN72" s="6"/>
      <c r="CO72" s="6"/>
      <c r="CP72" s="6"/>
      <c r="CQ72" s="6"/>
      <c r="CR72" s="6"/>
      <c r="CS72" s="6"/>
      <c r="CT72" s="6"/>
      <c r="CU72" s="6"/>
      <c r="CV72" s="6"/>
      <c r="CW72" s="6"/>
      <c r="CX72" s="6"/>
      <c r="CY72" s="6"/>
      <c r="CZ72" s="6"/>
      <c r="DA72" s="6"/>
      <c r="DB72" s="6"/>
      <c r="DC72" s="6"/>
      <c r="DD72" s="6"/>
      <c r="DE72" s="6"/>
      <c r="DF72" s="6"/>
      <c r="DG72" s="6"/>
      <c r="DH72" s="6"/>
      <c r="DI72" s="6"/>
      <c r="DJ72" s="6"/>
      <c r="DK72" s="6"/>
      <c r="DL72" s="6"/>
      <c r="DM72" s="6"/>
      <c r="DN72" s="6"/>
      <c r="DO72" s="6"/>
      <c r="DP72" s="6"/>
      <c r="DQ72" s="6"/>
      <c r="DR72" s="6"/>
      <c r="DS72" s="6"/>
      <c r="DT72" s="6"/>
      <c r="DU72" s="6"/>
      <c r="DV72" s="6"/>
      <c r="DW72" s="6"/>
      <c r="DX72" s="6"/>
      <c r="DY72" s="6"/>
      <c r="DZ72" s="6"/>
      <c r="EA72" s="6"/>
      <c r="EB72" s="6"/>
      <c r="EC72" s="6"/>
      <c r="ED72" s="6"/>
      <c r="EE72" s="6"/>
      <c r="EF72" s="6"/>
      <c r="EG72" s="6"/>
      <c r="EH72" s="6"/>
      <c r="EI72" s="6"/>
      <c r="EJ72" s="6"/>
      <c r="EK72" s="6"/>
      <c r="EL72" s="6"/>
      <c r="EM72" s="6"/>
      <c r="EN72" s="6"/>
      <c r="EO72" s="6"/>
      <c r="EP72" s="6"/>
      <c r="EQ72" s="6"/>
      <c r="ER72" s="6"/>
      <c r="ES72" s="6"/>
      <c r="ET72" s="6"/>
      <c r="EU72" s="6"/>
      <c r="EV72" s="6"/>
      <c r="EW72" s="6"/>
      <c r="EX72" s="6"/>
      <c r="EY72" s="6"/>
      <c r="EZ72" s="6"/>
      <c r="FA72" s="6"/>
      <c r="FB72" s="6"/>
      <c r="FC72" s="6"/>
      <c r="FD72" s="6"/>
      <c r="FE72" s="6"/>
      <c r="FF72" s="6"/>
      <c r="FG72" s="6"/>
      <c r="FH72" s="6"/>
      <c r="FI72" s="6"/>
      <c r="FJ72" s="6"/>
      <c r="FK72" s="6"/>
      <c r="FL72" s="6"/>
      <c r="FM72" s="6"/>
      <c r="FN72" s="6"/>
      <c r="FO72" s="6"/>
      <c r="FP72" s="6"/>
      <c r="FQ72" s="6"/>
      <c r="FR72" s="6"/>
      <c r="FS72" s="6"/>
      <c r="FT72" s="6"/>
      <c r="FU72" s="6"/>
      <c r="FV72" s="6"/>
      <c r="FW72" s="6"/>
      <c r="FX72" s="6"/>
      <c r="FY72" s="6"/>
      <c r="FZ72" s="6"/>
      <c r="GA72" s="6"/>
      <c r="GB72" s="6"/>
      <c r="GC72" s="6"/>
      <c r="GD72" s="6"/>
      <c r="GE72" s="6"/>
      <c r="GF72" s="6"/>
      <c r="GG72" s="6"/>
      <c r="GH72" s="6"/>
      <c r="GI72" s="6"/>
      <c r="GJ72" s="6"/>
      <c r="GK72" s="6"/>
      <c r="GL72" s="6"/>
      <c r="GM72" s="6"/>
      <c r="GN72" s="6"/>
      <c r="GO72" s="6"/>
      <c r="GP72" s="6"/>
      <c r="GQ72" s="6"/>
      <c r="GR72" s="6"/>
      <c r="GS72" s="6"/>
      <c r="GT72" s="6"/>
      <c r="GU72" s="6"/>
      <c r="GV72" s="6"/>
      <c r="GW72" s="6"/>
      <c r="GX72" s="6"/>
      <c r="GY72" s="6"/>
      <c r="GZ72" s="6"/>
      <c r="HA72" s="6"/>
      <c r="HB72" s="6"/>
      <c r="HC72" s="6"/>
      <c r="HD72" s="6"/>
      <c r="HE72" s="6"/>
      <c r="HF72" s="6"/>
      <c r="HG72" s="6"/>
      <c r="HH72" s="6"/>
      <c r="HI72" s="6"/>
      <c r="HJ72" s="6"/>
      <c r="HK72" s="6"/>
      <c r="HL72" s="6"/>
      <c r="HM72" s="6"/>
      <c r="HN72" s="6"/>
      <c r="HO72" s="6"/>
      <c r="HP72" s="6"/>
      <c r="HQ72" s="6"/>
      <c r="HR72" s="6"/>
      <c r="HS72" s="6"/>
      <c r="HT72" s="6"/>
      <c r="HU72" s="6"/>
      <c r="HV72" s="6"/>
      <c r="HW72" s="6"/>
      <c r="HX72" s="6"/>
      <c r="HY72" s="6"/>
      <c r="HZ72" s="6"/>
      <c r="IA72" s="6"/>
      <c r="IB72" s="6"/>
      <c r="IC72" s="6"/>
      <c r="ID72" s="6"/>
      <c r="IE72" s="6"/>
      <c r="IF72" s="6"/>
      <c r="IG72" s="6"/>
      <c r="IH72" s="6"/>
      <c r="II72" s="6"/>
      <c r="IJ72" s="6"/>
      <c r="IK72" s="6"/>
      <c r="IL72" s="6"/>
      <c r="IM72" s="6"/>
      <c r="IN72" s="6"/>
      <c r="IO72" s="6"/>
      <c r="IP72" s="6"/>
      <c r="IQ72" s="6"/>
      <c r="IR72" s="6"/>
      <c r="IS72" s="6"/>
      <c r="IT72" s="6"/>
      <c r="IU72" s="6"/>
      <c r="IV72" s="6"/>
    </row>
    <row r="73" spans="1:256" s="7" customFormat="1" ht="15.5" x14ac:dyDescent="0.35">
      <c r="A73" s="10"/>
      <c r="B73" s="78" t="s">
        <v>20</v>
      </c>
      <c r="C73" s="78"/>
      <c r="D73" s="78"/>
      <c r="E73" s="20"/>
      <c r="F73" s="9"/>
      <c r="G73" s="8"/>
      <c r="H73" s="8"/>
      <c r="I73" s="6"/>
      <c r="J73" s="6"/>
      <c r="K73" s="6"/>
      <c r="L73" s="6"/>
      <c r="M73" s="6"/>
      <c r="N73" s="6"/>
      <c r="O73" s="6"/>
      <c r="P73" s="6"/>
      <c r="Q73" s="6"/>
      <c r="R73" s="6"/>
      <c r="S73" s="6"/>
      <c r="T73" s="6"/>
      <c r="U73" s="6"/>
      <c r="V73" s="6"/>
      <c r="W73" s="6"/>
      <c r="X73" s="6"/>
      <c r="Y73" s="6"/>
      <c r="Z73" s="6"/>
      <c r="AA73" s="6"/>
      <c r="AB73" s="6"/>
      <c r="AC73" s="6"/>
      <c r="AD73" s="6"/>
      <c r="AE73" s="6"/>
      <c r="AF73" s="6"/>
      <c r="AG73" s="6"/>
      <c r="AH73" s="6"/>
      <c r="AI73" s="6"/>
      <c r="AJ73" s="6"/>
      <c r="AK73" s="6"/>
      <c r="AL73" s="6"/>
      <c r="AM73" s="6"/>
      <c r="AN73" s="6"/>
      <c r="AO73" s="6"/>
      <c r="AP73" s="6"/>
      <c r="AQ73" s="6"/>
      <c r="AR73" s="6"/>
      <c r="AS73" s="6"/>
      <c r="AT73" s="6"/>
      <c r="AU73" s="6"/>
      <c r="AV73" s="6"/>
      <c r="AW73" s="6"/>
      <c r="AX73" s="6"/>
      <c r="AY73" s="6"/>
      <c r="AZ73" s="6"/>
      <c r="BA73" s="6"/>
      <c r="BB73" s="6"/>
      <c r="BC73" s="6"/>
      <c r="BD73" s="6"/>
      <c r="BE73" s="6"/>
      <c r="BF73" s="6"/>
      <c r="BG73" s="6"/>
      <c r="BH73" s="6"/>
      <c r="BI73" s="6"/>
      <c r="BJ73" s="6"/>
      <c r="BK73" s="6"/>
      <c r="BL73" s="6"/>
      <c r="BM73" s="6"/>
      <c r="BN73" s="6"/>
      <c r="BO73" s="6"/>
      <c r="BP73" s="6"/>
      <c r="BQ73" s="6"/>
      <c r="BR73" s="6"/>
      <c r="BS73" s="6"/>
      <c r="BT73" s="6"/>
      <c r="BU73" s="6"/>
      <c r="BV73" s="6"/>
      <c r="BW73" s="6"/>
      <c r="BX73" s="6"/>
      <c r="BY73" s="6"/>
      <c r="BZ73" s="6"/>
      <c r="CA73" s="6"/>
      <c r="CB73" s="6"/>
      <c r="CC73" s="6"/>
      <c r="CD73" s="6"/>
      <c r="CE73" s="6"/>
      <c r="CF73" s="6"/>
      <c r="CG73" s="6"/>
      <c r="CH73" s="6"/>
      <c r="CI73" s="6"/>
      <c r="CJ73" s="6"/>
      <c r="CK73" s="6"/>
      <c r="CL73" s="6"/>
      <c r="CM73" s="6"/>
      <c r="CN73" s="6"/>
      <c r="CO73" s="6"/>
      <c r="CP73" s="6"/>
      <c r="CQ73" s="6"/>
      <c r="CR73" s="6"/>
      <c r="CS73" s="6"/>
      <c r="CT73" s="6"/>
      <c r="CU73" s="6"/>
      <c r="CV73" s="6"/>
      <c r="CW73" s="6"/>
      <c r="CX73" s="6"/>
      <c r="CY73" s="6"/>
      <c r="CZ73" s="6"/>
      <c r="DA73" s="6"/>
      <c r="DB73" s="6"/>
      <c r="DC73" s="6"/>
      <c r="DD73" s="6"/>
      <c r="DE73" s="6"/>
      <c r="DF73" s="6"/>
      <c r="DG73" s="6"/>
      <c r="DH73" s="6"/>
      <c r="DI73" s="6"/>
      <c r="DJ73" s="6"/>
      <c r="DK73" s="6"/>
      <c r="DL73" s="6"/>
      <c r="DM73" s="6"/>
      <c r="DN73" s="6"/>
      <c r="DO73" s="6"/>
      <c r="DP73" s="6"/>
      <c r="DQ73" s="6"/>
      <c r="DR73" s="6"/>
      <c r="DS73" s="6"/>
      <c r="DT73" s="6"/>
      <c r="DU73" s="6"/>
      <c r="DV73" s="6"/>
      <c r="DW73" s="6"/>
      <c r="DX73" s="6"/>
      <c r="DY73" s="6"/>
      <c r="DZ73" s="6"/>
      <c r="EA73" s="6"/>
      <c r="EB73" s="6"/>
      <c r="EC73" s="6"/>
      <c r="ED73" s="6"/>
      <c r="EE73" s="6"/>
      <c r="EF73" s="6"/>
      <c r="EG73" s="6"/>
      <c r="EH73" s="6"/>
      <c r="EI73" s="6"/>
      <c r="EJ73" s="6"/>
      <c r="EK73" s="6"/>
      <c r="EL73" s="6"/>
      <c r="EM73" s="6"/>
      <c r="EN73" s="6"/>
      <c r="EO73" s="6"/>
      <c r="EP73" s="6"/>
      <c r="EQ73" s="6"/>
      <c r="ER73" s="6"/>
      <c r="ES73" s="6"/>
      <c r="ET73" s="6"/>
      <c r="EU73" s="6"/>
      <c r="EV73" s="6"/>
      <c r="EW73" s="6"/>
      <c r="EX73" s="6"/>
      <c r="EY73" s="6"/>
      <c r="EZ73" s="6"/>
      <c r="FA73" s="6"/>
      <c r="FB73" s="6"/>
      <c r="FC73" s="6"/>
      <c r="FD73" s="6"/>
      <c r="FE73" s="6"/>
      <c r="FF73" s="6"/>
      <c r="FG73" s="6"/>
      <c r="FH73" s="6"/>
      <c r="FI73" s="6"/>
      <c r="FJ73" s="6"/>
      <c r="FK73" s="6"/>
      <c r="FL73" s="6"/>
      <c r="FM73" s="6"/>
      <c r="FN73" s="6"/>
      <c r="FO73" s="6"/>
      <c r="FP73" s="6"/>
      <c r="FQ73" s="6"/>
      <c r="FR73" s="6"/>
      <c r="FS73" s="6"/>
      <c r="FT73" s="6"/>
      <c r="FU73" s="6"/>
      <c r="FV73" s="6"/>
      <c r="FW73" s="6"/>
      <c r="FX73" s="6"/>
      <c r="FY73" s="6"/>
      <c r="FZ73" s="6"/>
      <c r="GA73" s="6"/>
      <c r="GB73" s="6"/>
      <c r="GC73" s="6"/>
      <c r="GD73" s="6"/>
      <c r="GE73" s="6"/>
      <c r="GF73" s="6"/>
      <c r="GG73" s="6"/>
      <c r="GH73" s="6"/>
      <c r="GI73" s="6"/>
      <c r="GJ73" s="6"/>
      <c r="GK73" s="6"/>
      <c r="GL73" s="6"/>
      <c r="GM73" s="6"/>
      <c r="GN73" s="6"/>
      <c r="GO73" s="6"/>
      <c r="GP73" s="6"/>
      <c r="GQ73" s="6"/>
      <c r="GR73" s="6"/>
      <c r="GS73" s="6"/>
      <c r="GT73" s="6"/>
      <c r="GU73" s="6"/>
      <c r="GV73" s="6"/>
      <c r="GW73" s="6"/>
      <c r="GX73" s="6"/>
      <c r="GY73" s="6"/>
      <c r="GZ73" s="6"/>
      <c r="HA73" s="6"/>
      <c r="HB73" s="6"/>
      <c r="HC73" s="6"/>
      <c r="HD73" s="6"/>
      <c r="HE73" s="6"/>
      <c r="HF73" s="6"/>
      <c r="HG73" s="6"/>
      <c r="HH73" s="6"/>
      <c r="HI73" s="6"/>
      <c r="HJ73" s="6"/>
      <c r="HK73" s="6"/>
      <c r="HL73" s="6"/>
      <c r="HM73" s="6"/>
      <c r="HN73" s="6"/>
      <c r="HO73" s="6"/>
      <c r="HP73" s="6"/>
      <c r="HQ73" s="6"/>
      <c r="HR73" s="6"/>
      <c r="HS73" s="6"/>
      <c r="HT73" s="6"/>
      <c r="HU73" s="6"/>
      <c r="HV73" s="6"/>
      <c r="HW73" s="6"/>
      <c r="HX73" s="6"/>
      <c r="HY73" s="6"/>
      <c r="HZ73" s="6"/>
      <c r="IA73" s="6"/>
      <c r="IB73" s="6"/>
      <c r="IC73" s="6"/>
      <c r="ID73" s="6"/>
      <c r="IE73" s="6"/>
      <c r="IF73" s="6"/>
      <c r="IG73" s="6"/>
      <c r="IH73" s="6"/>
      <c r="II73" s="6"/>
      <c r="IJ73" s="6"/>
      <c r="IK73" s="6"/>
      <c r="IL73" s="6"/>
      <c r="IM73" s="6"/>
      <c r="IN73" s="6"/>
      <c r="IO73" s="6"/>
      <c r="IP73" s="6"/>
      <c r="IQ73" s="6"/>
      <c r="IR73" s="6"/>
      <c r="IS73" s="6"/>
      <c r="IT73" s="6"/>
      <c r="IU73" s="6"/>
      <c r="IV73" s="6"/>
    </row>
    <row r="74" spans="1:256" s="7" customFormat="1" ht="14" x14ac:dyDescent="0.3">
      <c r="B74" s="14"/>
      <c r="C74" s="14"/>
      <c r="D74" s="14"/>
      <c r="E74" s="14"/>
      <c r="F74" s="9"/>
      <c r="G74" s="8"/>
      <c r="H74" s="8"/>
      <c r="I74" s="6"/>
      <c r="J74" s="6"/>
      <c r="K74" s="6"/>
      <c r="L74" s="6"/>
      <c r="M74" s="6"/>
      <c r="N74" s="6"/>
      <c r="O74" s="6"/>
      <c r="P74" s="6"/>
      <c r="Q74" s="6"/>
      <c r="R74" s="6"/>
      <c r="S74" s="6"/>
      <c r="T74" s="6"/>
      <c r="U74" s="6"/>
      <c r="V74" s="6"/>
      <c r="W74" s="6"/>
      <c r="X74" s="6"/>
      <c r="Y74" s="6"/>
      <c r="Z74" s="6"/>
      <c r="AA74" s="6"/>
      <c r="AB74" s="6"/>
      <c r="AC74" s="6"/>
      <c r="AD74" s="6"/>
      <c r="AE74" s="6"/>
      <c r="AF74" s="6"/>
      <c r="AG74" s="6"/>
      <c r="AH74" s="6"/>
      <c r="AI74" s="6"/>
      <c r="AJ74" s="6"/>
      <c r="AK74" s="6"/>
      <c r="AL74" s="6"/>
      <c r="AM74" s="6"/>
      <c r="AN74" s="6"/>
      <c r="AO74" s="6"/>
      <c r="AP74" s="6"/>
      <c r="AQ74" s="6"/>
      <c r="AR74" s="6"/>
      <c r="AS74" s="6"/>
      <c r="AT74" s="6"/>
      <c r="AU74" s="6"/>
      <c r="AV74" s="6"/>
      <c r="AW74" s="6"/>
      <c r="AX74" s="6"/>
      <c r="AY74" s="6"/>
      <c r="AZ74" s="6"/>
      <c r="BA74" s="6"/>
      <c r="BB74" s="6"/>
      <c r="BC74" s="6"/>
      <c r="BD74" s="6"/>
      <c r="BE74" s="6"/>
      <c r="BF74" s="6"/>
      <c r="BG74" s="6"/>
      <c r="BH74" s="6"/>
      <c r="BI74" s="6"/>
      <c r="BJ74" s="6"/>
      <c r="BK74" s="6"/>
      <c r="BL74" s="6"/>
      <c r="BM74" s="6"/>
      <c r="BN74" s="6"/>
      <c r="BO74" s="6"/>
      <c r="BP74" s="6"/>
      <c r="BQ74" s="6"/>
      <c r="BR74" s="6"/>
      <c r="BS74" s="6"/>
      <c r="BT74" s="6"/>
      <c r="BU74" s="6"/>
      <c r="BV74" s="6"/>
      <c r="BW74" s="6"/>
      <c r="BX74" s="6"/>
      <c r="BY74" s="6"/>
      <c r="BZ74" s="6"/>
      <c r="CA74" s="6"/>
      <c r="CB74" s="6"/>
      <c r="CC74" s="6"/>
      <c r="CD74" s="6"/>
      <c r="CE74" s="6"/>
      <c r="CF74" s="6"/>
      <c r="CG74" s="6"/>
      <c r="CH74" s="6"/>
      <c r="CI74" s="6"/>
      <c r="CJ74" s="6"/>
      <c r="CK74" s="6"/>
      <c r="CL74" s="6"/>
      <c r="CM74" s="6"/>
      <c r="CN74" s="6"/>
      <c r="CO74" s="6"/>
      <c r="CP74" s="6"/>
      <c r="CQ74" s="6"/>
      <c r="CR74" s="6"/>
      <c r="CS74" s="6"/>
      <c r="CT74" s="6"/>
      <c r="CU74" s="6"/>
      <c r="CV74" s="6"/>
      <c r="CW74" s="6"/>
      <c r="CX74" s="6"/>
      <c r="CY74" s="6"/>
      <c r="CZ74" s="6"/>
      <c r="DA74" s="6"/>
      <c r="DB74" s="6"/>
      <c r="DC74" s="6"/>
      <c r="DD74" s="6"/>
      <c r="DE74" s="6"/>
      <c r="DF74" s="6"/>
      <c r="DG74" s="6"/>
      <c r="DH74" s="6"/>
      <c r="DI74" s="6"/>
      <c r="DJ74" s="6"/>
      <c r="DK74" s="6"/>
      <c r="DL74" s="6"/>
      <c r="DM74" s="6"/>
      <c r="DN74" s="6"/>
      <c r="DO74" s="6"/>
      <c r="DP74" s="6"/>
      <c r="DQ74" s="6"/>
      <c r="DR74" s="6"/>
      <c r="DS74" s="6"/>
      <c r="DT74" s="6"/>
      <c r="DU74" s="6"/>
      <c r="DV74" s="6"/>
      <c r="DW74" s="6"/>
      <c r="DX74" s="6"/>
      <c r="DY74" s="6"/>
      <c r="DZ74" s="6"/>
      <c r="EA74" s="6"/>
      <c r="EB74" s="6"/>
      <c r="EC74" s="6"/>
      <c r="ED74" s="6"/>
      <c r="EE74" s="6"/>
      <c r="EF74" s="6"/>
      <c r="EG74" s="6"/>
      <c r="EH74" s="6"/>
      <c r="EI74" s="6"/>
      <c r="EJ74" s="6"/>
      <c r="EK74" s="6"/>
      <c r="EL74" s="6"/>
      <c r="EM74" s="6"/>
      <c r="EN74" s="6"/>
      <c r="EO74" s="6"/>
      <c r="EP74" s="6"/>
      <c r="EQ74" s="6"/>
      <c r="ER74" s="6"/>
      <c r="ES74" s="6"/>
      <c r="ET74" s="6"/>
      <c r="EU74" s="6"/>
      <c r="EV74" s="6"/>
      <c r="EW74" s="6"/>
      <c r="EX74" s="6"/>
      <c r="EY74" s="6"/>
      <c r="EZ74" s="6"/>
      <c r="FA74" s="6"/>
      <c r="FB74" s="6"/>
      <c r="FC74" s="6"/>
      <c r="FD74" s="6"/>
      <c r="FE74" s="6"/>
      <c r="FF74" s="6"/>
      <c r="FG74" s="6"/>
      <c r="FH74" s="6"/>
      <c r="FI74" s="6"/>
      <c r="FJ74" s="6"/>
      <c r="FK74" s="6"/>
      <c r="FL74" s="6"/>
      <c r="FM74" s="6"/>
      <c r="FN74" s="6"/>
      <c r="FO74" s="6"/>
      <c r="FP74" s="6"/>
      <c r="FQ74" s="6"/>
      <c r="FR74" s="6"/>
      <c r="FS74" s="6"/>
      <c r="FT74" s="6"/>
      <c r="FU74" s="6"/>
      <c r="FV74" s="6"/>
      <c r="FW74" s="6"/>
      <c r="FX74" s="6"/>
      <c r="FY74" s="6"/>
      <c r="FZ74" s="6"/>
      <c r="GA74" s="6"/>
      <c r="GB74" s="6"/>
      <c r="GC74" s="6"/>
      <c r="GD74" s="6"/>
      <c r="GE74" s="6"/>
      <c r="GF74" s="6"/>
      <c r="GG74" s="6"/>
      <c r="GH74" s="6"/>
      <c r="GI74" s="6"/>
      <c r="GJ74" s="6"/>
      <c r="GK74" s="6"/>
      <c r="GL74" s="6"/>
      <c r="GM74" s="6"/>
      <c r="GN74" s="6"/>
      <c r="GO74" s="6"/>
      <c r="GP74" s="6"/>
      <c r="GQ74" s="6"/>
      <c r="GR74" s="6"/>
      <c r="GS74" s="6"/>
      <c r="GT74" s="6"/>
      <c r="GU74" s="6"/>
      <c r="GV74" s="6"/>
      <c r="GW74" s="6"/>
      <c r="GX74" s="6"/>
      <c r="GY74" s="6"/>
      <c r="GZ74" s="6"/>
      <c r="HA74" s="6"/>
      <c r="HB74" s="6"/>
      <c r="HC74" s="6"/>
      <c r="HD74" s="6"/>
      <c r="HE74" s="6"/>
      <c r="HF74" s="6"/>
      <c r="HG74" s="6"/>
      <c r="HH74" s="6"/>
      <c r="HI74" s="6"/>
      <c r="HJ74" s="6"/>
      <c r="HK74" s="6"/>
      <c r="HL74" s="6"/>
      <c r="HM74" s="6"/>
      <c r="HN74" s="6"/>
      <c r="HO74" s="6"/>
      <c r="HP74" s="6"/>
      <c r="HQ74" s="6"/>
      <c r="HR74" s="6"/>
      <c r="HS74" s="6"/>
      <c r="HT74" s="6"/>
      <c r="HU74" s="6"/>
      <c r="HV74" s="6"/>
      <c r="HW74" s="6"/>
      <c r="HX74" s="6"/>
      <c r="HY74" s="6"/>
      <c r="HZ74" s="6"/>
      <c r="IA74" s="6"/>
      <c r="IB74" s="6"/>
      <c r="IC74" s="6"/>
      <c r="ID74" s="6"/>
      <c r="IE74" s="6"/>
      <c r="IF74" s="6"/>
      <c r="IG74" s="6"/>
      <c r="IH74" s="6"/>
      <c r="II74" s="6"/>
      <c r="IJ74" s="6"/>
      <c r="IK74" s="6"/>
      <c r="IL74" s="6"/>
      <c r="IM74" s="6"/>
      <c r="IN74" s="6"/>
      <c r="IO74" s="6"/>
      <c r="IP74" s="6"/>
      <c r="IQ74" s="6"/>
      <c r="IR74" s="6"/>
      <c r="IS74" s="6"/>
      <c r="IT74" s="6"/>
      <c r="IU74" s="6"/>
      <c r="IV74" s="6"/>
    </row>
    <row r="75" spans="1:256" s="7" customFormat="1" ht="14" x14ac:dyDescent="0.3">
      <c r="A75" s="5"/>
      <c r="B75" s="9"/>
      <c r="C75" s="9"/>
      <c r="D75" s="9"/>
      <c r="E75" s="9"/>
      <c r="F75" s="9"/>
      <c r="G75" s="8"/>
      <c r="H75" s="8"/>
      <c r="I75" s="6"/>
      <c r="J75" s="6"/>
      <c r="K75" s="6"/>
      <c r="L75" s="6"/>
      <c r="M75" s="6"/>
      <c r="N75" s="6"/>
      <c r="O75" s="6"/>
      <c r="P75" s="6"/>
      <c r="Q75" s="6"/>
      <c r="R75" s="6"/>
      <c r="S75" s="6"/>
      <c r="T75" s="6"/>
      <c r="U75" s="6"/>
      <c r="V75" s="6"/>
      <c r="W75" s="6"/>
      <c r="X75" s="6"/>
      <c r="Y75" s="6"/>
      <c r="Z75" s="6"/>
      <c r="AA75" s="6"/>
      <c r="AB75" s="6"/>
      <c r="AC75" s="6"/>
      <c r="AD75" s="6"/>
      <c r="AE75" s="6"/>
      <c r="AF75" s="6"/>
      <c r="AG75" s="6"/>
      <c r="AH75" s="6"/>
      <c r="AI75" s="6"/>
      <c r="AJ75" s="6"/>
      <c r="AK75" s="6"/>
      <c r="AL75" s="6"/>
      <c r="AM75" s="6"/>
      <c r="AN75" s="6"/>
      <c r="AO75" s="6"/>
      <c r="AP75" s="6"/>
      <c r="AQ75" s="6"/>
      <c r="AR75" s="6"/>
      <c r="AS75" s="6"/>
      <c r="AT75" s="6"/>
      <c r="AU75" s="6"/>
      <c r="AV75" s="6"/>
      <c r="AW75" s="6"/>
      <c r="AX75" s="6"/>
      <c r="AY75" s="6"/>
      <c r="AZ75" s="6"/>
      <c r="BA75" s="6"/>
      <c r="BB75" s="6"/>
      <c r="BC75" s="6"/>
      <c r="BD75" s="6"/>
      <c r="BE75" s="6"/>
      <c r="BF75" s="6"/>
      <c r="BG75" s="6"/>
      <c r="BH75" s="6"/>
      <c r="BI75" s="6"/>
      <c r="BJ75" s="6"/>
      <c r="BK75" s="6"/>
      <c r="BL75" s="6"/>
      <c r="BM75" s="6"/>
      <c r="BN75" s="6"/>
      <c r="BO75" s="6"/>
      <c r="BP75" s="6"/>
      <c r="BQ75" s="6"/>
      <c r="BR75" s="6"/>
      <c r="BS75" s="6"/>
      <c r="BT75" s="6"/>
      <c r="BU75" s="6"/>
      <c r="BV75" s="6"/>
      <c r="BW75" s="6"/>
      <c r="BX75" s="6"/>
      <c r="BY75" s="6"/>
      <c r="BZ75" s="6"/>
      <c r="CA75" s="6"/>
      <c r="CB75" s="6"/>
      <c r="CC75" s="6"/>
      <c r="CD75" s="6"/>
      <c r="CE75" s="6"/>
      <c r="CF75" s="6"/>
      <c r="CG75" s="6"/>
      <c r="CH75" s="6"/>
      <c r="CI75" s="6"/>
      <c r="CJ75" s="6"/>
      <c r="CK75" s="6"/>
      <c r="CL75" s="6"/>
      <c r="CM75" s="6"/>
      <c r="CN75" s="6"/>
      <c r="CO75" s="6"/>
      <c r="CP75" s="6"/>
      <c r="CQ75" s="6"/>
      <c r="CR75" s="6"/>
      <c r="CS75" s="6"/>
      <c r="CT75" s="6"/>
      <c r="CU75" s="6"/>
      <c r="CV75" s="6"/>
      <c r="CW75" s="6"/>
      <c r="CX75" s="6"/>
      <c r="CY75" s="6"/>
      <c r="CZ75" s="6"/>
      <c r="DA75" s="6"/>
      <c r="DB75" s="6"/>
      <c r="DC75" s="6"/>
      <c r="DD75" s="6"/>
      <c r="DE75" s="6"/>
      <c r="DF75" s="6"/>
      <c r="DG75" s="6"/>
      <c r="DH75" s="6"/>
      <c r="DI75" s="6"/>
      <c r="DJ75" s="6"/>
      <c r="DK75" s="6"/>
      <c r="DL75" s="6"/>
      <c r="DM75" s="6"/>
      <c r="DN75" s="6"/>
      <c r="DO75" s="6"/>
      <c r="DP75" s="6"/>
      <c r="DQ75" s="6"/>
      <c r="DR75" s="6"/>
      <c r="DS75" s="6"/>
      <c r="DT75" s="6"/>
      <c r="DU75" s="6"/>
      <c r="DV75" s="6"/>
      <c r="DW75" s="6"/>
      <c r="DX75" s="6"/>
      <c r="DY75" s="6"/>
      <c r="DZ75" s="6"/>
      <c r="EA75" s="6"/>
      <c r="EB75" s="6"/>
      <c r="EC75" s="6"/>
      <c r="ED75" s="6"/>
      <c r="EE75" s="6"/>
      <c r="EF75" s="6"/>
      <c r="EG75" s="6"/>
      <c r="EH75" s="6"/>
      <c r="EI75" s="6"/>
      <c r="EJ75" s="6"/>
      <c r="EK75" s="6"/>
      <c r="EL75" s="6"/>
      <c r="EM75" s="6"/>
      <c r="EN75" s="6"/>
      <c r="EO75" s="6"/>
      <c r="EP75" s="6"/>
      <c r="EQ75" s="6"/>
      <c r="ER75" s="6"/>
      <c r="ES75" s="6"/>
      <c r="ET75" s="6"/>
      <c r="EU75" s="6"/>
      <c r="EV75" s="6"/>
      <c r="EW75" s="6"/>
      <c r="EX75" s="6"/>
      <c r="EY75" s="6"/>
      <c r="EZ75" s="6"/>
      <c r="FA75" s="6"/>
      <c r="FB75" s="6"/>
      <c r="FC75" s="6"/>
      <c r="FD75" s="6"/>
      <c r="FE75" s="6"/>
      <c r="FF75" s="6"/>
      <c r="FG75" s="6"/>
      <c r="FH75" s="6"/>
      <c r="FI75" s="6"/>
      <c r="FJ75" s="6"/>
      <c r="FK75" s="6"/>
      <c r="FL75" s="6"/>
      <c r="FM75" s="6"/>
      <c r="FN75" s="6"/>
      <c r="FO75" s="6"/>
      <c r="FP75" s="6"/>
      <c r="FQ75" s="6"/>
      <c r="FR75" s="6"/>
      <c r="FS75" s="6"/>
      <c r="FT75" s="6"/>
      <c r="FU75" s="6"/>
      <c r="FV75" s="6"/>
      <c r="FW75" s="6"/>
      <c r="FX75" s="6"/>
      <c r="FY75" s="6"/>
      <c r="FZ75" s="6"/>
      <c r="GA75" s="6"/>
      <c r="GB75" s="6"/>
      <c r="GC75" s="6"/>
      <c r="GD75" s="6"/>
      <c r="GE75" s="6"/>
      <c r="GF75" s="6"/>
      <c r="GG75" s="6"/>
      <c r="GH75" s="6"/>
      <c r="GI75" s="6"/>
      <c r="GJ75" s="6"/>
      <c r="GK75" s="6"/>
      <c r="GL75" s="6"/>
      <c r="GM75" s="6"/>
      <c r="GN75" s="6"/>
      <c r="GO75" s="6"/>
      <c r="GP75" s="6"/>
      <c r="GQ75" s="6"/>
      <c r="GR75" s="6"/>
      <c r="GS75" s="6"/>
      <c r="GT75" s="6"/>
      <c r="GU75" s="6"/>
      <c r="GV75" s="6"/>
      <c r="GW75" s="6"/>
      <c r="GX75" s="6"/>
      <c r="GY75" s="6"/>
      <c r="GZ75" s="6"/>
      <c r="HA75" s="6"/>
      <c r="HB75" s="6"/>
      <c r="HC75" s="6"/>
      <c r="HD75" s="6"/>
      <c r="HE75" s="6"/>
      <c r="HF75" s="6"/>
      <c r="HG75" s="6"/>
      <c r="HH75" s="6"/>
      <c r="HI75" s="6"/>
      <c r="HJ75" s="6"/>
      <c r="HK75" s="6"/>
      <c r="HL75" s="6"/>
      <c r="HM75" s="6"/>
      <c r="HN75" s="6"/>
      <c r="HO75" s="6"/>
      <c r="HP75" s="6"/>
      <c r="HQ75" s="6"/>
      <c r="HR75" s="6"/>
      <c r="HS75" s="6"/>
      <c r="HT75" s="6"/>
      <c r="HU75" s="6"/>
      <c r="HV75" s="6"/>
      <c r="HW75" s="6"/>
      <c r="HX75" s="6"/>
      <c r="HY75" s="6"/>
      <c r="HZ75" s="6"/>
      <c r="IA75" s="6"/>
      <c r="IB75" s="6"/>
      <c r="IC75" s="6"/>
      <c r="ID75" s="6"/>
      <c r="IE75" s="6"/>
      <c r="IF75" s="6"/>
      <c r="IG75" s="6"/>
      <c r="IH75" s="6"/>
      <c r="II75" s="6"/>
      <c r="IJ75" s="6"/>
      <c r="IK75" s="6"/>
      <c r="IL75" s="6"/>
      <c r="IM75" s="6"/>
      <c r="IN75" s="6"/>
      <c r="IO75" s="6"/>
      <c r="IP75" s="6"/>
      <c r="IQ75" s="6"/>
      <c r="IR75" s="6"/>
      <c r="IS75" s="6"/>
      <c r="IT75" s="6"/>
      <c r="IU75" s="6"/>
      <c r="IV75" s="6"/>
    </row>
    <row r="76" spans="1:256" s="7" customFormat="1" ht="14" x14ac:dyDescent="0.3">
      <c r="A76" s="5"/>
      <c r="B76" s="9"/>
      <c r="C76" s="9"/>
      <c r="D76" s="9"/>
      <c r="E76" s="9"/>
      <c r="F76" s="9"/>
      <c r="G76" s="8"/>
      <c r="H76" s="8"/>
      <c r="I76" s="6"/>
      <c r="J76" s="6"/>
      <c r="K76" s="6"/>
      <c r="L76" s="6"/>
      <c r="M76" s="6"/>
      <c r="N76" s="6"/>
      <c r="O76" s="6"/>
      <c r="P76" s="6"/>
      <c r="Q76" s="6"/>
      <c r="R76" s="6"/>
      <c r="S76" s="6"/>
      <c r="T76" s="6"/>
      <c r="U76" s="6"/>
      <c r="V76" s="6"/>
      <c r="W76" s="6"/>
      <c r="X76" s="6"/>
      <c r="Y76" s="6"/>
      <c r="Z76" s="6"/>
      <c r="AA76" s="6"/>
      <c r="AB76" s="6"/>
      <c r="AC76" s="6"/>
      <c r="AD76" s="6"/>
      <c r="AE76" s="6"/>
      <c r="AF76" s="6"/>
      <c r="AG76" s="6"/>
      <c r="AH76" s="6"/>
      <c r="AI76" s="6"/>
      <c r="AJ76" s="6"/>
      <c r="AK76" s="6"/>
      <c r="AL76" s="6"/>
      <c r="AM76" s="6"/>
      <c r="AN76" s="6"/>
      <c r="AO76" s="6"/>
      <c r="AP76" s="6"/>
      <c r="AQ76" s="6"/>
      <c r="AR76" s="6"/>
      <c r="AS76" s="6"/>
      <c r="AT76" s="6"/>
      <c r="AU76" s="6"/>
      <c r="AV76" s="6"/>
      <c r="AW76" s="6"/>
      <c r="AX76" s="6"/>
      <c r="AY76" s="6"/>
      <c r="AZ76" s="6"/>
      <c r="BA76" s="6"/>
      <c r="BB76" s="6"/>
      <c r="BC76" s="6"/>
      <c r="BD76" s="6"/>
      <c r="BE76" s="6"/>
      <c r="BF76" s="6"/>
      <c r="BG76" s="6"/>
      <c r="BH76" s="6"/>
      <c r="BI76" s="6"/>
      <c r="BJ76" s="6"/>
      <c r="BK76" s="6"/>
      <c r="BL76" s="6"/>
      <c r="BM76" s="6"/>
      <c r="BN76" s="6"/>
      <c r="BO76" s="6"/>
      <c r="BP76" s="6"/>
      <c r="BQ76" s="6"/>
      <c r="BR76" s="6"/>
      <c r="BS76" s="6"/>
      <c r="BT76" s="6"/>
      <c r="BU76" s="6"/>
      <c r="BV76" s="6"/>
      <c r="BW76" s="6"/>
      <c r="BX76" s="6"/>
      <c r="BY76" s="6"/>
      <c r="BZ76" s="6"/>
      <c r="CA76" s="6"/>
      <c r="CB76" s="6"/>
      <c r="CC76" s="6"/>
      <c r="CD76" s="6"/>
      <c r="CE76" s="6"/>
      <c r="CF76" s="6"/>
      <c r="CG76" s="6"/>
      <c r="CH76" s="6"/>
      <c r="CI76" s="6"/>
      <c r="CJ76" s="6"/>
      <c r="CK76" s="6"/>
      <c r="CL76" s="6"/>
      <c r="CM76" s="6"/>
      <c r="CN76" s="6"/>
      <c r="CO76" s="6"/>
      <c r="CP76" s="6"/>
      <c r="CQ76" s="6"/>
      <c r="CR76" s="6"/>
      <c r="CS76" s="6"/>
      <c r="CT76" s="6"/>
      <c r="CU76" s="6"/>
      <c r="CV76" s="6"/>
      <c r="CW76" s="6"/>
      <c r="CX76" s="6"/>
      <c r="CY76" s="6"/>
      <c r="CZ76" s="6"/>
      <c r="DA76" s="6"/>
      <c r="DB76" s="6"/>
      <c r="DC76" s="6"/>
      <c r="DD76" s="6"/>
      <c r="DE76" s="6"/>
      <c r="DF76" s="6"/>
      <c r="DG76" s="6"/>
      <c r="DH76" s="6"/>
      <c r="DI76" s="6"/>
      <c r="DJ76" s="6"/>
      <c r="DK76" s="6"/>
      <c r="DL76" s="6"/>
      <c r="DM76" s="6"/>
      <c r="DN76" s="6"/>
      <c r="DO76" s="6"/>
      <c r="DP76" s="6"/>
      <c r="DQ76" s="6"/>
      <c r="DR76" s="6"/>
      <c r="DS76" s="6"/>
      <c r="DT76" s="6"/>
      <c r="DU76" s="6"/>
      <c r="DV76" s="6"/>
      <c r="DW76" s="6"/>
      <c r="DX76" s="6"/>
      <c r="DY76" s="6"/>
      <c r="DZ76" s="6"/>
      <c r="EA76" s="6"/>
      <c r="EB76" s="6"/>
      <c r="EC76" s="6"/>
      <c r="ED76" s="6"/>
      <c r="EE76" s="6"/>
      <c r="EF76" s="6"/>
      <c r="EG76" s="6"/>
      <c r="EH76" s="6"/>
      <c r="EI76" s="6"/>
      <c r="EJ76" s="6"/>
      <c r="EK76" s="6"/>
      <c r="EL76" s="6"/>
      <c r="EM76" s="6"/>
      <c r="EN76" s="6"/>
      <c r="EO76" s="6"/>
      <c r="EP76" s="6"/>
      <c r="EQ76" s="6"/>
      <c r="ER76" s="6"/>
      <c r="ES76" s="6"/>
      <c r="ET76" s="6"/>
      <c r="EU76" s="6"/>
      <c r="EV76" s="6"/>
      <c r="EW76" s="6"/>
      <c r="EX76" s="6"/>
      <c r="EY76" s="6"/>
      <c r="EZ76" s="6"/>
      <c r="FA76" s="6"/>
      <c r="FB76" s="6"/>
      <c r="FC76" s="6"/>
      <c r="FD76" s="6"/>
      <c r="FE76" s="6"/>
      <c r="FF76" s="6"/>
      <c r="FG76" s="6"/>
      <c r="FH76" s="6"/>
      <c r="FI76" s="6"/>
      <c r="FJ76" s="6"/>
      <c r="FK76" s="6"/>
      <c r="FL76" s="6"/>
      <c r="FM76" s="6"/>
      <c r="FN76" s="6"/>
      <c r="FO76" s="6"/>
      <c r="FP76" s="6"/>
      <c r="FQ76" s="6"/>
      <c r="FR76" s="6"/>
      <c r="FS76" s="6"/>
      <c r="FT76" s="6"/>
      <c r="FU76" s="6"/>
      <c r="FV76" s="6"/>
      <c r="FW76" s="6"/>
      <c r="FX76" s="6"/>
      <c r="FY76" s="6"/>
      <c r="FZ76" s="6"/>
      <c r="GA76" s="6"/>
      <c r="GB76" s="6"/>
      <c r="GC76" s="6"/>
      <c r="GD76" s="6"/>
      <c r="GE76" s="6"/>
      <c r="GF76" s="6"/>
      <c r="GG76" s="6"/>
      <c r="GH76" s="6"/>
      <c r="GI76" s="6"/>
      <c r="GJ76" s="6"/>
      <c r="GK76" s="6"/>
      <c r="GL76" s="6"/>
      <c r="GM76" s="6"/>
      <c r="GN76" s="6"/>
      <c r="GO76" s="6"/>
      <c r="GP76" s="6"/>
      <c r="GQ76" s="6"/>
      <c r="GR76" s="6"/>
      <c r="GS76" s="6"/>
      <c r="GT76" s="6"/>
      <c r="GU76" s="6"/>
      <c r="GV76" s="6"/>
      <c r="GW76" s="6"/>
      <c r="GX76" s="6"/>
      <c r="GY76" s="6"/>
      <c r="GZ76" s="6"/>
      <c r="HA76" s="6"/>
      <c r="HB76" s="6"/>
      <c r="HC76" s="6"/>
      <c r="HD76" s="6"/>
      <c r="HE76" s="6"/>
      <c r="HF76" s="6"/>
      <c r="HG76" s="6"/>
      <c r="HH76" s="6"/>
      <c r="HI76" s="6"/>
      <c r="HJ76" s="6"/>
      <c r="HK76" s="6"/>
      <c r="HL76" s="6"/>
      <c r="HM76" s="6"/>
      <c r="HN76" s="6"/>
      <c r="HO76" s="6"/>
      <c r="HP76" s="6"/>
      <c r="HQ76" s="6"/>
      <c r="HR76" s="6"/>
      <c r="HS76" s="6"/>
      <c r="HT76" s="6"/>
      <c r="HU76" s="6"/>
      <c r="HV76" s="6"/>
      <c r="HW76" s="6"/>
      <c r="HX76" s="6"/>
      <c r="HY76" s="6"/>
      <c r="HZ76" s="6"/>
      <c r="IA76" s="6"/>
      <c r="IB76" s="6"/>
      <c r="IC76" s="6"/>
      <c r="ID76" s="6"/>
      <c r="IE76" s="6"/>
      <c r="IF76" s="6"/>
      <c r="IG76" s="6"/>
      <c r="IH76" s="6"/>
      <c r="II76" s="6"/>
      <c r="IJ76" s="6"/>
      <c r="IK76" s="6"/>
      <c r="IL76" s="6"/>
      <c r="IM76" s="6"/>
      <c r="IN76" s="6"/>
      <c r="IO76" s="6"/>
      <c r="IP76" s="6"/>
      <c r="IQ76" s="6"/>
      <c r="IR76" s="6"/>
      <c r="IS76" s="6"/>
      <c r="IT76" s="6"/>
      <c r="IU76" s="6"/>
      <c r="IV76" s="6"/>
    </row>
    <row r="77" spans="1:256" s="7" customFormat="1" ht="14" x14ac:dyDescent="0.3">
      <c r="A77" s="5"/>
      <c r="B77" s="9"/>
      <c r="C77" s="9"/>
      <c r="D77" s="9"/>
      <c r="E77" s="9"/>
      <c r="F77" s="9"/>
      <c r="G77" s="8"/>
      <c r="H77" s="8"/>
      <c r="I77" s="6"/>
      <c r="J77" s="6"/>
      <c r="K77" s="6"/>
      <c r="L77" s="6"/>
      <c r="M77" s="6"/>
      <c r="N77" s="6"/>
      <c r="O77" s="6"/>
      <c r="P77" s="6"/>
      <c r="Q77" s="6"/>
      <c r="R77" s="6"/>
      <c r="S77" s="6"/>
      <c r="T77" s="6"/>
      <c r="U77" s="6"/>
      <c r="V77" s="6"/>
      <c r="W77" s="6"/>
      <c r="X77" s="6"/>
      <c r="Y77" s="6"/>
      <c r="Z77" s="6"/>
      <c r="AA77" s="6"/>
      <c r="AB77" s="6"/>
      <c r="AC77" s="6"/>
      <c r="AD77" s="6"/>
      <c r="AE77" s="6"/>
      <c r="AF77" s="6"/>
      <c r="AG77" s="6"/>
      <c r="AH77" s="6"/>
      <c r="AI77" s="6"/>
      <c r="AJ77" s="6"/>
      <c r="AK77" s="6"/>
      <c r="AL77" s="6"/>
      <c r="AM77" s="6"/>
      <c r="AN77" s="6"/>
      <c r="AO77" s="6"/>
      <c r="AP77" s="6"/>
      <c r="AQ77" s="6"/>
      <c r="AR77" s="6"/>
      <c r="AS77" s="6"/>
      <c r="AT77" s="6"/>
      <c r="AU77" s="6"/>
      <c r="AV77" s="6"/>
      <c r="AW77" s="6"/>
      <c r="AX77" s="6"/>
      <c r="AY77" s="6"/>
      <c r="AZ77" s="6"/>
      <c r="BA77" s="6"/>
      <c r="BB77" s="6"/>
      <c r="BC77" s="6"/>
      <c r="BD77" s="6"/>
      <c r="BE77" s="6"/>
      <c r="BF77" s="6"/>
      <c r="BG77" s="6"/>
      <c r="BH77" s="6"/>
      <c r="BI77" s="6"/>
      <c r="BJ77" s="6"/>
      <c r="BK77" s="6"/>
      <c r="BL77" s="6"/>
      <c r="BM77" s="6"/>
      <c r="BN77" s="6"/>
      <c r="BO77" s="6"/>
      <c r="BP77" s="6"/>
      <c r="BQ77" s="6"/>
      <c r="BR77" s="6"/>
      <c r="BS77" s="6"/>
      <c r="BT77" s="6"/>
      <c r="BU77" s="6"/>
      <c r="BV77" s="6"/>
      <c r="BW77" s="6"/>
      <c r="BX77" s="6"/>
      <c r="BY77" s="6"/>
      <c r="BZ77" s="6"/>
      <c r="CA77" s="6"/>
      <c r="CB77" s="6"/>
      <c r="CC77" s="6"/>
      <c r="CD77" s="6"/>
      <c r="CE77" s="6"/>
      <c r="CF77" s="6"/>
      <c r="CG77" s="6"/>
      <c r="CH77" s="6"/>
      <c r="CI77" s="6"/>
      <c r="CJ77" s="6"/>
      <c r="CK77" s="6"/>
      <c r="CL77" s="6"/>
      <c r="CM77" s="6"/>
      <c r="CN77" s="6"/>
      <c r="CO77" s="6"/>
      <c r="CP77" s="6"/>
      <c r="CQ77" s="6"/>
      <c r="CR77" s="6"/>
      <c r="CS77" s="6"/>
      <c r="CT77" s="6"/>
      <c r="CU77" s="6"/>
      <c r="CV77" s="6"/>
      <c r="CW77" s="6"/>
      <c r="CX77" s="6"/>
      <c r="CY77" s="6"/>
      <c r="CZ77" s="6"/>
      <c r="DA77" s="6"/>
      <c r="DB77" s="6"/>
      <c r="DC77" s="6"/>
      <c r="DD77" s="6"/>
      <c r="DE77" s="6"/>
      <c r="DF77" s="6"/>
      <c r="DG77" s="6"/>
      <c r="DH77" s="6"/>
      <c r="DI77" s="6"/>
      <c r="DJ77" s="6"/>
      <c r="DK77" s="6"/>
      <c r="DL77" s="6"/>
      <c r="DM77" s="6"/>
      <c r="DN77" s="6"/>
      <c r="DO77" s="6"/>
      <c r="DP77" s="6"/>
      <c r="DQ77" s="6"/>
      <c r="DR77" s="6"/>
      <c r="DS77" s="6"/>
      <c r="DT77" s="6"/>
      <c r="DU77" s="6"/>
      <c r="DV77" s="6"/>
      <c r="DW77" s="6"/>
      <c r="DX77" s="6"/>
      <c r="DY77" s="6"/>
      <c r="DZ77" s="6"/>
      <c r="EA77" s="6"/>
      <c r="EB77" s="6"/>
      <c r="EC77" s="6"/>
      <c r="ED77" s="6"/>
      <c r="EE77" s="6"/>
      <c r="EF77" s="6"/>
      <c r="EG77" s="6"/>
      <c r="EH77" s="6"/>
      <c r="EI77" s="6"/>
      <c r="EJ77" s="6"/>
      <c r="EK77" s="6"/>
      <c r="EL77" s="6"/>
      <c r="EM77" s="6"/>
      <c r="EN77" s="6"/>
      <c r="EO77" s="6"/>
      <c r="EP77" s="6"/>
      <c r="EQ77" s="6"/>
      <c r="ER77" s="6"/>
      <c r="ES77" s="6"/>
      <c r="ET77" s="6"/>
      <c r="EU77" s="6"/>
      <c r="EV77" s="6"/>
      <c r="EW77" s="6"/>
      <c r="EX77" s="6"/>
      <c r="EY77" s="6"/>
      <c r="EZ77" s="6"/>
      <c r="FA77" s="6"/>
      <c r="FB77" s="6"/>
      <c r="FC77" s="6"/>
      <c r="FD77" s="6"/>
      <c r="FE77" s="6"/>
      <c r="FF77" s="6"/>
      <c r="FG77" s="6"/>
      <c r="FH77" s="6"/>
      <c r="FI77" s="6"/>
      <c r="FJ77" s="6"/>
      <c r="FK77" s="6"/>
      <c r="FL77" s="6"/>
      <c r="FM77" s="6"/>
      <c r="FN77" s="6"/>
      <c r="FO77" s="6"/>
      <c r="FP77" s="6"/>
      <c r="FQ77" s="6"/>
      <c r="FR77" s="6"/>
      <c r="FS77" s="6"/>
      <c r="FT77" s="6"/>
      <c r="FU77" s="6"/>
      <c r="FV77" s="6"/>
      <c r="FW77" s="6"/>
      <c r="FX77" s="6"/>
      <c r="FY77" s="6"/>
      <c r="FZ77" s="6"/>
      <c r="GA77" s="6"/>
      <c r="GB77" s="6"/>
      <c r="GC77" s="6"/>
      <c r="GD77" s="6"/>
      <c r="GE77" s="6"/>
      <c r="GF77" s="6"/>
      <c r="GG77" s="6"/>
      <c r="GH77" s="6"/>
      <c r="GI77" s="6"/>
      <c r="GJ77" s="6"/>
      <c r="GK77" s="6"/>
      <c r="GL77" s="6"/>
      <c r="GM77" s="6"/>
      <c r="GN77" s="6"/>
      <c r="GO77" s="6"/>
      <c r="GP77" s="6"/>
      <c r="GQ77" s="6"/>
      <c r="GR77" s="6"/>
      <c r="GS77" s="6"/>
      <c r="GT77" s="6"/>
      <c r="GU77" s="6"/>
      <c r="GV77" s="6"/>
      <c r="GW77" s="6"/>
      <c r="GX77" s="6"/>
      <c r="GY77" s="6"/>
      <c r="GZ77" s="6"/>
      <c r="HA77" s="6"/>
      <c r="HB77" s="6"/>
      <c r="HC77" s="6"/>
      <c r="HD77" s="6"/>
      <c r="HE77" s="6"/>
      <c r="HF77" s="6"/>
      <c r="HG77" s="6"/>
      <c r="HH77" s="6"/>
      <c r="HI77" s="6"/>
      <c r="HJ77" s="6"/>
      <c r="HK77" s="6"/>
      <c r="HL77" s="6"/>
      <c r="HM77" s="6"/>
      <c r="HN77" s="6"/>
      <c r="HO77" s="6"/>
      <c r="HP77" s="6"/>
      <c r="HQ77" s="6"/>
      <c r="HR77" s="6"/>
      <c r="HS77" s="6"/>
      <c r="HT77" s="6"/>
      <c r="HU77" s="6"/>
      <c r="HV77" s="6"/>
      <c r="HW77" s="6"/>
      <c r="HX77" s="6"/>
      <c r="HY77" s="6"/>
      <c r="HZ77" s="6"/>
      <c r="IA77" s="6"/>
      <c r="IB77" s="6"/>
      <c r="IC77" s="6"/>
      <c r="ID77" s="6"/>
      <c r="IE77" s="6"/>
      <c r="IF77" s="6"/>
      <c r="IG77" s="6"/>
      <c r="IH77" s="6"/>
      <c r="II77" s="6"/>
      <c r="IJ77" s="6"/>
      <c r="IK77" s="6"/>
      <c r="IL77" s="6"/>
      <c r="IM77" s="6"/>
      <c r="IN77" s="6"/>
      <c r="IO77" s="6"/>
      <c r="IP77" s="6"/>
      <c r="IQ77" s="6"/>
      <c r="IR77" s="6"/>
      <c r="IS77" s="6"/>
      <c r="IT77" s="6"/>
      <c r="IU77" s="6"/>
      <c r="IV77" s="6"/>
    </row>
    <row r="78" spans="1:256" x14ac:dyDescent="0.45">
      <c r="A78" s="1"/>
      <c r="G78" s="1"/>
      <c r="H78" s="1"/>
    </row>
    <row r="79" spans="1:256" x14ac:dyDescent="0.45">
      <c r="A79" s="1"/>
      <c r="G79" s="1"/>
      <c r="H79" s="1"/>
    </row>
    <row r="80" spans="1:256" x14ac:dyDescent="0.45">
      <c r="A80" s="1"/>
      <c r="G80" s="1"/>
      <c r="H80" s="1"/>
    </row>
    <row r="81" s="1" customFormat="1" x14ac:dyDescent="0.45"/>
    <row r="82" s="1" customFormat="1" x14ac:dyDescent="0.45"/>
    <row r="83" s="1" customFormat="1" x14ac:dyDescent="0.45"/>
    <row r="84" s="1" customFormat="1" x14ac:dyDescent="0.45"/>
    <row r="85" s="1" customFormat="1" x14ac:dyDescent="0.45"/>
    <row r="86" s="1" customFormat="1" x14ac:dyDescent="0.45"/>
    <row r="87" s="1" customFormat="1" x14ac:dyDescent="0.45"/>
    <row r="88" s="1" customFormat="1" x14ac:dyDescent="0.45"/>
    <row r="89" s="1" customFormat="1" x14ac:dyDescent="0.45"/>
    <row r="90" s="1" customFormat="1" x14ac:dyDescent="0.45"/>
    <row r="91" s="1" customFormat="1" x14ac:dyDescent="0.45"/>
    <row r="92" s="1" customFormat="1" x14ac:dyDescent="0.45"/>
    <row r="93" s="1" customFormat="1" x14ac:dyDescent="0.45"/>
    <row r="94" s="1" customFormat="1" x14ac:dyDescent="0.45"/>
    <row r="95" s="1" customFormat="1" x14ac:dyDescent="0.45"/>
    <row r="96" s="1" customFormat="1" x14ac:dyDescent="0.45"/>
    <row r="97" s="1" customFormat="1" x14ac:dyDescent="0.45"/>
    <row r="98" s="1" customFormat="1" x14ac:dyDescent="0.45"/>
    <row r="99" s="1" customFormat="1" x14ac:dyDescent="0.45"/>
    <row r="100" s="1" customFormat="1" x14ac:dyDescent="0.45"/>
    <row r="101" s="1" customFormat="1" x14ac:dyDescent="0.45"/>
    <row r="102" s="1" customFormat="1" x14ac:dyDescent="0.45"/>
    <row r="103" s="1" customFormat="1" x14ac:dyDescent="0.45"/>
    <row r="104" s="1" customFormat="1" x14ac:dyDescent="0.45"/>
    <row r="105" s="1" customFormat="1" x14ac:dyDescent="0.45"/>
    <row r="106" s="1" customFormat="1" x14ac:dyDescent="0.45"/>
    <row r="107" s="1" customFormat="1" x14ac:dyDescent="0.45"/>
    <row r="108" s="1" customFormat="1" x14ac:dyDescent="0.45"/>
    <row r="109" s="1" customFormat="1" x14ac:dyDescent="0.45"/>
    <row r="110" s="1" customFormat="1" x14ac:dyDescent="0.45"/>
    <row r="111" s="1" customFormat="1" x14ac:dyDescent="0.45"/>
    <row r="112" s="1" customFormat="1" x14ac:dyDescent="0.45"/>
  </sheetData>
  <mergeCells count="28">
    <mergeCell ref="A58:B58"/>
    <mergeCell ref="C58:H58"/>
    <mergeCell ref="B10:D11"/>
    <mergeCell ref="G54:H54"/>
    <mergeCell ref="B2:H2"/>
    <mergeCell ref="A54:F54"/>
    <mergeCell ref="E8:H8"/>
    <mergeCell ref="E7:H7"/>
    <mergeCell ref="E6:H6"/>
    <mergeCell ref="E5:H5"/>
    <mergeCell ref="E10:E12"/>
    <mergeCell ref="B12:C12"/>
    <mergeCell ref="A69:H69"/>
    <mergeCell ref="B73:D73"/>
    <mergeCell ref="A4:H4"/>
    <mergeCell ref="A5:D7"/>
    <mergeCell ref="A8:D8"/>
    <mergeCell ref="A9:H9"/>
    <mergeCell ref="G10:G12"/>
    <mergeCell ref="H10:H12"/>
    <mergeCell ref="A68:H68"/>
    <mergeCell ref="A63:H63"/>
    <mergeCell ref="A64:H64"/>
    <mergeCell ref="A67:H67"/>
    <mergeCell ref="A55:H55"/>
    <mergeCell ref="A65:G65"/>
    <mergeCell ref="F10:F12"/>
    <mergeCell ref="A10:A12"/>
  </mergeCells>
  <phoneticPr fontId="12" type="noConversion"/>
  <pageMargins left="0.11811023622047245" right="0.11811023622047245" top="0" bottom="0" header="0.31496062992125984" footer="0.31496062992125984"/>
  <pageSetup paperSize="9" scale="29" fitToHeight="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107DD1-FE6C-4266-82D0-A02C7D9F94ED}">
  <sheetPr>
    <pageSetUpPr fitToPage="1"/>
  </sheetPr>
  <dimension ref="B1:K59"/>
  <sheetViews>
    <sheetView showGridLines="0" tabSelected="1" view="pageBreakPreview" topLeftCell="A39" zoomScale="80" zoomScaleNormal="100" zoomScaleSheetLayoutView="80" workbookViewId="0">
      <selection activeCell="D11" sqref="D11"/>
    </sheetView>
  </sheetViews>
  <sheetFormatPr defaultRowHeight="14.5" x14ac:dyDescent="0.35"/>
  <cols>
    <col min="1" max="1" width="2.81640625" customWidth="1"/>
    <col min="2" max="2" width="5.81640625" customWidth="1"/>
    <col min="3" max="3" width="50.81640625" customWidth="1"/>
    <col min="4" max="4" width="14" customWidth="1"/>
    <col min="5" max="5" width="15.08984375" customWidth="1"/>
    <col min="6" max="6" width="13.81640625" customWidth="1"/>
    <col min="7" max="8" width="15.1796875" customWidth="1"/>
    <col min="9" max="9" width="14.6328125" customWidth="1"/>
    <col min="10" max="10" width="16" customWidth="1"/>
    <col min="11" max="11" width="13.90625" customWidth="1"/>
  </cols>
  <sheetData>
    <row r="1" spans="2:11" ht="18" hidden="1" x14ac:dyDescent="0.4">
      <c r="B1" s="34"/>
      <c r="C1" s="34"/>
      <c r="F1" s="139" t="s">
        <v>107</v>
      </c>
      <c r="G1" s="139"/>
      <c r="H1" s="139"/>
      <c r="I1" s="139"/>
      <c r="J1" s="139"/>
    </row>
    <row r="2" spans="2:11" ht="18" hidden="1" x14ac:dyDescent="0.4">
      <c r="F2" s="139" t="s">
        <v>108</v>
      </c>
      <c r="G2" s="139"/>
      <c r="H2" s="139"/>
      <c r="I2" s="139"/>
      <c r="J2" s="139"/>
      <c r="K2" s="139"/>
    </row>
    <row r="3" spans="2:11" ht="18" hidden="1" x14ac:dyDescent="0.4">
      <c r="E3" s="35"/>
      <c r="F3" s="35"/>
      <c r="G3" s="35"/>
      <c r="H3" s="35"/>
      <c r="I3" s="35"/>
      <c r="J3" s="35"/>
      <c r="K3" s="35"/>
    </row>
    <row r="4" spans="2:11" ht="18" hidden="1" x14ac:dyDescent="0.4">
      <c r="F4" s="139" t="s">
        <v>109</v>
      </c>
      <c r="G4" s="139"/>
      <c r="H4" s="139"/>
      <c r="I4" s="139"/>
      <c r="J4" s="139"/>
      <c r="K4" s="139"/>
    </row>
    <row r="5" spans="2:11" hidden="1" x14ac:dyDescent="0.35"/>
    <row r="6" spans="2:11" ht="18" hidden="1" x14ac:dyDescent="0.4">
      <c r="F6" s="139" t="s">
        <v>110</v>
      </c>
      <c r="G6" s="139"/>
      <c r="H6" s="139"/>
      <c r="I6" s="139"/>
      <c r="J6" s="139"/>
      <c r="K6" s="139"/>
    </row>
    <row r="7" spans="2:11" hidden="1" x14ac:dyDescent="0.35"/>
    <row r="8" spans="2:11" hidden="1" x14ac:dyDescent="0.35"/>
    <row r="9" spans="2:11" ht="30" customHeight="1" x14ac:dyDescent="0.35">
      <c r="F9" s="149" t="s">
        <v>105</v>
      </c>
      <c r="G9" s="149"/>
      <c r="H9" s="149"/>
      <c r="I9" s="149"/>
      <c r="J9" s="149"/>
      <c r="K9" s="149"/>
    </row>
    <row r="10" spans="2:11" ht="36.65" customHeight="1" thickBot="1" x14ac:dyDescent="0.4">
      <c r="B10" s="140" t="s">
        <v>124</v>
      </c>
      <c r="C10" s="140"/>
      <c r="D10" s="140"/>
      <c r="E10" s="140"/>
      <c r="F10" s="140"/>
      <c r="G10" s="140"/>
      <c r="H10" s="140"/>
      <c r="I10" s="140"/>
      <c r="J10" s="140"/>
      <c r="K10" s="140"/>
    </row>
    <row r="11" spans="2:11" ht="75.650000000000006" customHeight="1" thickBot="1" x14ac:dyDescent="0.4">
      <c r="B11" s="142" t="s">
        <v>111</v>
      </c>
      <c r="C11" s="147" t="s">
        <v>112</v>
      </c>
      <c r="D11" s="58" t="s">
        <v>117</v>
      </c>
      <c r="E11" s="59" t="s">
        <v>118</v>
      </c>
      <c r="F11" s="60" t="s">
        <v>119</v>
      </c>
      <c r="G11" s="59" t="s">
        <v>120</v>
      </c>
      <c r="H11" s="60" t="s">
        <v>121</v>
      </c>
      <c r="I11" s="59" t="s">
        <v>122</v>
      </c>
      <c r="J11" s="61" t="s">
        <v>123</v>
      </c>
      <c r="K11" s="147" t="s">
        <v>116</v>
      </c>
    </row>
    <row r="12" spans="2:11" ht="27.5" customHeight="1" thickBot="1" x14ac:dyDescent="0.4">
      <c r="B12" s="143"/>
      <c r="C12" s="148"/>
      <c r="D12" s="144" t="s">
        <v>114</v>
      </c>
      <c r="E12" s="145"/>
      <c r="F12" s="145"/>
      <c r="G12" s="145"/>
      <c r="H12" s="145"/>
      <c r="I12" s="145"/>
      <c r="J12" s="146"/>
      <c r="K12" s="148"/>
    </row>
    <row r="13" spans="2:11" ht="35.4" customHeight="1" x14ac:dyDescent="0.35">
      <c r="B13" s="62">
        <v>1</v>
      </c>
      <c r="C13" s="55" t="s">
        <v>25</v>
      </c>
      <c r="D13" s="52">
        <v>1</v>
      </c>
      <c r="E13" s="43">
        <v>1</v>
      </c>
      <c r="F13" s="43">
        <v>1</v>
      </c>
      <c r="G13" s="43">
        <v>1</v>
      </c>
      <c r="H13" s="43">
        <v>1</v>
      </c>
      <c r="I13" s="43">
        <v>1</v>
      </c>
      <c r="J13" s="46">
        <v>1</v>
      </c>
      <c r="K13" s="49">
        <f>SUM(D13:J13)</f>
        <v>7</v>
      </c>
    </row>
    <row r="14" spans="2:11" ht="32.4" customHeight="1" x14ac:dyDescent="0.35">
      <c r="B14" s="63">
        <v>2</v>
      </c>
      <c r="C14" s="56" t="s">
        <v>27</v>
      </c>
      <c r="D14" s="53">
        <v>1</v>
      </c>
      <c r="E14" s="36">
        <v>1</v>
      </c>
      <c r="F14" s="36">
        <v>1</v>
      </c>
      <c r="G14" s="36">
        <v>1</v>
      </c>
      <c r="H14" s="36">
        <v>1</v>
      </c>
      <c r="I14" s="36">
        <v>1</v>
      </c>
      <c r="J14" s="47">
        <v>1</v>
      </c>
      <c r="K14" s="50">
        <f t="shared" ref="K14:K53" si="0">SUM(D14:J14)</f>
        <v>7</v>
      </c>
    </row>
    <row r="15" spans="2:11" ht="30.65" customHeight="1" x14ac:dyDescent="0.35">
      <c r="B15" s="63">
        <v>3</v>
      </c>
      <c r="C15" s="56" t="s">
        <v>28</v>
      </c>
      <c r="D15" s="53">
        <v>1</v>
      </c>
      <c r="E15" s="36">
        <v>1</v>
      </c>
      <c r="F15" s="36">
        <v>1</v>
      </c>
      <c r="G15" s="36">
        <v>1</v>
      </c>
      <c r="H15" s="36">
        <v>1</v>
      </c>
      <c r="I15" s="36">
        <v>1</v>
      </c>
      <c r="J15" s="47">
        <v>1</v>
      </c>
      <c r="K15" s="50">
        <f t="shared" si="0"/>
        <v>7</v>
      </c>
    </row>
    <row r="16" spans="2:11" ht="31.75" customHeight="1" x14ac:dyDescent="0.35">
      <c r="B16" s="63">
        <v>4</v>
      </c>
      <c r="C16" s="56" t="s">
        <v>29</v>
      </c>
      <c r="D16" s="53">
        <v>1</v>
      </c>
      <c r="E16" s="36">
        <v>1</v>
      </c>
      <c r="F16" s="36">
        <v>1</v>
      </c>
      <c r="G16" s="36">
        <v>1</v>
      </c>
      <c r="H16" s="36">
        <v>1</v>
      </c>
      <c r="I16" s="36">
        <v>1</v>
      </c>
      <c r="J16" s="47">
        <v>1</v>
      </c>
      <c r="K16" s="50">
        <f t="shared" si="0"/>
        <v>7</v>
      </c>
    </row>
    <row r="17" spans="2:11" ht="33.65" customHeight="1" x14ac:dyDescent="0.35">
      <c r="B17" s="63">
        <v>5</v>
      </c>
      <c r="C17" s="56" t="s">
        <v>30</v>
      </c>
      <c r="D17" s="53">
        <v>1</v>
      </c>
      <c r="E17" s="36">
        <v>1</v>
      </c>
      <c r="F17" s="36">
        <v>1</v>
      </c>
      <c r="G17" s="36">
        <v>1</v>
      </c>
      <c r="H17" s="36">
        <v>1</v>
      </c>
      <c r="I17" s="36">
        <v>1</v>
      </c>
      <c r="J17" s="47">
        <v>1</v>
      </c>
      <c r="K17" s="50">
        <f t="shared" si="0"/>
        <v>7</v>
      </c>
    </row>
    <row r="18" spans="2:11" ht="31.25" customHeight="1" x14ac:dyDescent="0.35">
      <c r="B18" s="63">
        <v>6</v>
      </c>
      <c r="C18" s="56" t="s">
        <v>31</v>
      </c>
      <c r="D18" s="53">
        <v>1</v>
      </c>
      <c r="E18" s="36">
        <v>1</v>
      </c>
      <c r="F18" s="36">
        <v>1</v>
      </c>
      <c r="G18" s="36">
        <v>1</v>
      </c>
      <c r="H18" s="36">
        <v>1</v>
      </c>
      <c r="I18" s="36">
        <v>1</v>
      </c>
      <c r="J18" s="47">
        <v>1</v>
      </c>
      <c r="K18" s="50">
        <f t="shared" si="0"/>
        <v>7</v>
      </c>
    </row>
    <row r="19" spans="2:11" ht="30" customHeight="1" x14ac:dyDescent="0.35">
      <c r="B19" s="63">
        <v>7</v>
      </c>
      <c r="C19" s="56" t="s">
        <v>32</v>
      </c>
      <c r="D19" s="53">
        <v>1</v>
      </c>
      <c r="E19" s="36">
        <v>1</v>
      </c>
      <c r="F19" s="36">
        <v>1</v>
      </c>
      <c r="G19" s="36">
        <v>1</v>
      </c>
      <c r="H19" s="36">
        <v>1</v>
      </c>
      <c r="I19" s="36">
        <v>1</v>
      </c>
      <c r="J19" s="47">
        <v>1</v>
      </c>
      <c r="K19" s="50">
        <f t="shared" si="0"/>
        <v>7</v>
      </c>
    </row>
    <row r="20" spans="2:11" ht="26.4" customHeight="1" x14ac:dyDescent="0.35">
      <c r="B20" s="63">
        <v>8</v>
      </c>
      <c r="C20" s="56" t="s">
        <v>33</v>
      </c>
      <c r="D20" s="53">
        <v>1</v>
      </c>
      <c r="E20" s="36">
        <v>1</v>
      </c>
      <c r="F20" s="36">
        <v>1</v>
      </c>
      <c r="G20" s="36">
        <v>1</v>
      </c>
      <c r="H20" s="36">
        <v>1</v>
      </c>
      <c r="I20" s="36">
        <v>1</v>
      </c>
      <c r="J20" s="47">
        <v>1</v>
      </c>
      <c r="K20" s="50">
        <f t="shared" si="0"/>
        <v>7</v>
      </c>
    </row>
    <row r="21" spans="2:11" ht="21.65" customHeight="1" x14ac:dyDescent="0.35">
      <c r="B21" s="63">
        <v>9</v>
      </c>
      <c r="C21" s="56" t="s">
        <v>39</v>
      </c>
      <c r="D21" s="53">
        <v>1</v>
      </c>
      <c r="E21" s="36">
        <v>1</v>
      </c>
      <c r="F21" s="36">
        <v>1</v>
      </c>
      <c r="G21" s="36">
        <v>1</v>
      </c>
      <c r="H21" s="36">
        <v>1</v>
      </c>
      <c r="I21" s="36">
        <v>1</v>
      </c>
      <c r="J21" s="47">
        <v>1</v>
      </c>
      <c r="K21" s="50">
        <f t="shared" si="0"/>
        <v>7</v>
      </c>
    </row>
    <row r="22" spans="2:11" ht="24" customHeight="1" x14ac:dyDescent="0.35">
      <c r="B22" s="63">
        <v>10</v>
      </c>
      <c r="C22" s="56" t="s">
        <v>40</v>
      </c>
      <c r="D22" s="53">
        <v>1</v>
      </c>
      <c r="E22" s="36">
        <v>1</v>
      </c>
      <c r="F22" s="36">
        <v>1</v>
      </c>
      <c r="G22" s="36">
        <v>1</v>
      </c>
      <c r="H22" s="36">
        <v>1</v>
      </c>
      <c r="I22" s="36">
        <v>1</v>
      </c>
      <c r="J22" s="47">
        <v>1</v>
      </c>
      <c r="K22" s="50">
        <f t="shared" si="0"/>
        <v>7</v>
      </c>
    </row>
    <row r="23" spans="2:11" ht="19.75" customHeight="1" x14ac:dyDescent="0.35">
      <c r="B23" s="63">
        <v>11</v>
      </c>
      <c r="C23" s="56" t="s">
        <v>42</v>
      </c>
      <c r="D23" s="53">
        <v>1</v>
      </c>
      <c r="E23" s="36">
        <v>1</v>
      </c>
      <c r="F23" s="36">
        <v>1</v>
      </c>
      <c r="G23" s="36">
        <v>1</v>
      </c>
      <c r="H23" s="36">
        <v>1</v>
      </c>
      <c r="I23" s="36">
        <v>1</v>
      </c>
      <c r="J23" s="47">
        <v>1</v>
      </c>
      <c r="K23" s="50">
        <f t="shared" si="0"/>
        <v>7</v>
      </c>
    </row>
    <row r="24" spans="2:11" ht="25.25" customHeight="1" x14ac:dyDescent="0.35">
      <c r="B24" s="63">
        <v>12</v>
      </c>
      <c r="C24" s="56" t="s">
        <v>44</v>
      </c>
      <c r="D24" s="53">
        <v>1</v>
      </c>
      <c r="E24" s="36">
        <v>1</v>
      </c>
      <c r="F24" s="36">
        <v>1</v>
      </c>
      <c r="G24" s="36">
        <v>1</v>
      </c>
      <c r="H24" s="36">
        <v>1</v>
      </c>
      <c r="I24" s="36">
        <v>1</v>
      </c>
      <c r="J24" s="47">
        <v>1</v>
      </c>
      <c r="K24" s="50">
        <f t="shared" si="0"/>
        <v>7</v>
      </c>
    </row>
    <row r="25" spans="2:11" ht="20.399999999999999" customHeight="1" x14ac:dyDescent="0.35">
      <c r="B25" s="63">
        <v>13</v>
      </c>
      <c r="C25" s="56" t="s">
        <v>46</v>
      </c>
      <c r="D25" s="53">
        <v>1</v>
      </c>
      <c r="E25" s="36">
        <v>1</v>
      </c>
      <c r="F25" s="36">
        <v>1</v>
      </c>
      <c r="G25" s="36">
        <v>1</v>
      </c>
      <c r="H25" s="36">
        <v>1</v>
      </c>
      <c r="I25" s="36">
        <v>1</v>
      </c>
      <c r="J25" s="47">
        <v>1</v>
      </c>
      <c r="K25" s="50">
        <f t="shared" si="0"/>
        <v>7</v>
      </c>
    </row>
    <row r="26" spans="2:11" ht="24" customHeight="1" x14ac:dyDescent="0.35">
      <c r="B26" s="63">
        <v>14</v>
      </c>
      <c r="C26" s="56" t="s">
        <v>48</v>
      </c>
      <c r="D26" s="53">
        <v>1</v>
      </c>
      <c r="E26" s="36">
        <v>1</v>
      </c>
      <c r="F26" s="36">
        <v>1</v>
      </c>
      <c r="G26" s="36">
        <v>1</v>
      </c>
      <c r="H26" s="36">
        <v>1</v>
      </c>
      <c r="I26" s="36">
        <v>1</v>
      </c>
      <c r="J26" s="47">
        <v>1</v>
      </c>
      <c r="K26" s="50">
        <f t="shared" si="0"/>
        <v>7</v>
      </c>
    </row>
    <row r="27" spans="2:11" ht="22.25" customHeight="1" x14ac:dyDescent="0.35">
      <c r="B27" s="63">
        <v>15</v>
      </c>
      <c r="C27" s="56" t="s">
        <v>49</v>
      </c>
      <c r="D27" s="53">
        <v>1</v>
      </c>
      <c r="E27" s="36">
        <v>1</v>
      </c>
      <c r="F27" s="36">
        <v>1</v>
      </c>
      <c r="G27" s="36">
        <v>1</v>
      </c>
      <c r="H27" s="36">
        <v>1</v>
      </c>
      <c r="I27" s="36">
        <v>1</v>
      </c>
      <c r="J27" s="47">
        <v>1</v>
      </c>
      <c r="K27" s="50">
        <f t="shared" si="0"/>
        <v>7</v>
      </c>
    </row>
    <row r="28" spans="2:11" ht="22.75" customHeight="1" x14ac:dyDescent="0.35">
      <c r="B28" s="63">
        <v>16</v>
      </c>
      <c r="C28" s="56" t="s">
        <v>52</v>
      </c>
      <c r="D28" s="53">
        <v>4</v>
      </c>
      <c r="E28" s="36">
        <v>4</v>
      </c>
      <c r="F28" s="36">
        <v>4</v>
      </c>
      <c r="G28" s="36">
        <v>4</v>
      </c>
      <c r="H28" s="36">
        <v>4</v>
      </c>
      <c r="I28" s="36">
        <v>4</v>
      </c>
      <c r="J28" s="47">
        <v>4</v>
      </c>
      <c r="K28" s="50">
        <f t="shared" si="0"/>
        <v>28</v>
      </c>
    </row>
    <row r="29" spans="2:11" ht="18.649999999999999" customHeight="1" x14ac:dyDescent="0.35">
      <c r="B29" s="63">
        <v>17</v>
      </c>
      <c r="C29" s="56" t="s">
        <v>53</v>
      </c>
      <c r="D29" s="53">
        <v>2</v>
      </c>
      <c r="E29" s="36">
        <v>2</v>
      </c>
      <c r="F29" s="36">
        <v>2</v>
      </c>
      <c r="G29" s="36">
        <v>2</v>
      </c>
      <c r="H29" s="36">
        <v>2</v>
      </c>
      <c r="I29" s="36">
        <v>2</v>
      </c>
      <c r="J29" s="47">
        <v>2</v>
      </c>
      <c r="K29" s="50">
        <f t="shared" si="0"/>
        <v>14</v>
      </c>
    </row>
    <row r="30" spans="2:11" ht="33" customHeight="1" x14ac:dyDescent="0.35">
      <c r="B30" s="63">
        <v>18</v>
      </c>
      <c r="C30" s="56" t="s">
        <v>56</v>
      </c>
      <c r="D30" s="53">
        <v>5</v>
      </c>
      <c r="E30" s="36">
        <v>5</v>
      </c>
      <c r="F30" s="36">
        <v>5</v>
      </c>
      <c r="G30" s="36">
        <v>5</v>
      </c>
      <c r="H30" s="36">
        <v>5</v>
      </c>
      <c r="I30" s="36">
        <v>5</v>
      </c>
      <c r="J30" s="47">
        <v>5</v>
      </c>
      <c r="K30" s="50">
        <f t="shared" si="0"/>
        <v>35</v>
      </c>
    </row>
    <row r="31" spans="2:11" ht="27" customHeight="1" x14ac:dyDescent="0.35">
      <c r="B31" s="63">
        <v>19</v>
      </c>
      <c r="C31" s="56" t="s">
        <v>57</v>
      </c>
      <c r="D31" s="53">
        <v>5</v>
      </c>
      <c r="E31" s="36">
        <v>5</v>
      </c>
      <c r="F31" s="36">
        <v>5</v>
      </c>
      <c r="G31" s="36">
        <v>5</v>
      </c>
      <c r="H31" s="36">
        <v>5</v>
      </c>
      <c r="I31" s="36">
        <v>5</v>
      </c>
      <c r="J31" s="47">
        <v>5</v>
      </c>
      <c r="K31" s="50">
        <f t="shared" si="0"/>
        <v>35</v>
      </c>
    </row>
    <row r="32" spans="2:11" ht="28.75" customHeight="1" x14ac:dyDescent="0.35">
      <c r="B32" s="63">
        <v>20</v>
      </c>
      <c r="C32" s="56" t="s">
        <v>60</v>
      </c>
      <c r="D32" s="53">
        <v>5</v>
      </c>
      <c r="E32" s="36">
        <v>5</v>
      </c>
      <c r="F32" s="36">
        <v>5</v>
      </c>
      <c r="G32" s="36">
        <v>5</v>
      </c>
      <c r="H32" s="36">
        <v>5</v>
      </c>
      <c r="I32" s="36">
        <v>5</v>
      </c>
      <c r="J32" s="47">
        <v>5</v>
      </c>
      <c r="K32" s="50">
        <f t="shared" si="0"/>
        <v>35</v>
      </c>
    </row>
    <row r="33" spans="2:11" ht="30" customHeight="1" x14ac:dyDescent="0.35">
      <c r="B33" s="63">
        <v>21</v>
      </c>
      <c r="C33" s="56" t="s">
        <v>62</v>
      </c>
      <c r="D33" s="53">
        <v>1</v>
      </c>
      <c r="E33" s="36">
        <v>1</v>
      </c>
      <c r="F33" s="36">
        <v>1</v>
      </c>
      <c r="G33" s="36">
        <v>1</v>
      </c>
      <c r="H33" s="36">
        <v>1</v>
      </c>
      <c r="I33" s="36">
        <v>1</v>
      </c>
      <c r="J33" s="47">
        <v>1</v>
      </c>
      <c r="K33" s="50">
        <f t="shared" si="0"/>
        <v>7</v>
      </c>
    </row>
    <row r="34" spans="2:11" ht="21.65" customHeight="1" x14ac:dyDescent="0.35">
      <c r="B34" s="63">
        <v>22</v>
      </c>
      <c r="C34" s="56" t="s">
        <v>64</v>
      </c>
      <c r="D34" s="53">
        <v>1</v>
      </c>
      <c r="E34" s="36">
        <v>1</v>
      </c>
      <c r="F34" s="36">
        <v>1</v>
      </c>
      <c r="G34" s="36">
        <v>1</v>
      </c>
      <c r="H34" s="36">
        <v>1</v>
      </c>
      <c r="I34" s="36">
        <v>1</v>
      </c>
      <c r="J34" s="47">
        <v>1</v>
      </c>
      <c r="K34" s="50">
        <f t="shared" si="0"/>
        <v>7</v>
      </c>
    </row>
    <row r="35" spans="2:11" ht="21" customHeight="1" x14ac:dyDescent="0.35">
      <c r="B35" s="63">
        <v>23</v>
      </c>
      <c r="C35" s="56" t="s">
        <v>66</v>
      </c>
      <c r="D35" s="53">
        <v>1</v>
      </c>
      <c r="E35" s="36">
        <v>1</v>
      </c>
      <c r="F35" s="36">
        <v>1</v>
      </c>
      <c r="G35" s="36">
        <v>1</v>
      </c>
      <c r="H35" s="36">
        <v>1</v>
      </c>
      <c r="I35" s="36">
        <v>1</v>
      </c>
      <c r="J35" s="47">
        <v>1</v>
      </c>
      <c r="K35" s="50">
        <f t="shared" si="0"/>
        <v>7</v>
      </c>
    </row>
    <row r="36" spans="2:11" ht="25.75" customHeight="1" x14ac:dyDescent="0.35">
      <c r="B36" s="63">
        <v>24</v>
      </c>
      <c r="C36" s="56" t="s">
        <v>68</v>
      </c>
      <c r="D36" s="53">
        <v>1</v>
      </c>
      <c r="E36" s="36">
        <v>1</v>
      </c>
      <c r="F36" s="36">
        <v>1</v>
      </c>
      <c r="G36" s="36">
        <v>1</v>
      </c>
      <c r="H36" s="36">
        <v>1</v>
      </c>
      <c r="I36" s="36">
        <v>1</v>
      </c>
      <c r="J36" s="47">
        <v>1</v>
      </c>
      <c r="K36" s="50">
        <f t="shared" si="0"/>
        <v>7</v>
      </c>
    </row>
    <row r="37" spans="2:11" ht="22.25" customHeight="1" x14ac:dyDescent="0.35">
      <c r="B37" s="63">
        <v>25</v>
      </c>
      <c r="C37" s="56" t="s">
        <v>70</v>
      </c>
      <c r="D37" s="53">
        <v>1</v>
      </c>
      <c r="E37" s="36">
        <v>1</v>
      </c>
      <c r="F37" s="36">
        <v>1</v>
      </c>
      <c r="G37" s="36">
        <v>1</v>
      </c>
      <c r="H37" s="36">
        <v>1</v>
      </c>
      <c r="I37" s="36">
        <v>1</v>
      </c>
      <c r="J37" s="47">
        <v>1</v>
      </c>
      <c r="K37" s="50">
        <f t="shared" si="0"/>
        <v>7</v>
      </c>
    </row>
    <row r="38" spans="2:11" ht="25.75" customHeight="1" x14ac:dyDescent="0.35">
      <c r="B38" s="63">
        <v>26</v>
      </c>
      <c r="C38" s="56" t="s">
        <v>72</v>
      </c>
      <c r="D38" s="53">
        <v>5</v>
      </c>
      <c r="E38" s="36">
        <v>5</v>
      </c>
      <c r="F38" s="36">
        <v>5</v>
      </c>
      <c r="G38" s="36">
        <v>5</v>
      </c>
      <c r="H38" s="36">
        <v>5</v>
      </c>
      <c r="I38" s="36">
        <v>5</v>
      </c>
      <c r="J38" s="47">
        <v>5</v>
      </c>
      <c r="K38" s="50">
        <f t="shared" si="0"/>
        <v>35</v>
      </c>
    </row>
    <row r="39" spans="2:11" ht="24" customHeight="1" x14ac:dyDescent="0.35">
      <c r="B39" s="63">
        <v>27</v>
      </c>
      <c r="C39" s="56" t="s">
        <v>74</v>
      </c>
      <c r="D39" s="53">
        <v>1</v>
      </c>
      <c r="E39" s="36">
        <v>1</v>
      </c>
      <c r="F39" s="36">
        <v>1</v>
      </c>
      <c r="G39" s="36">
        <v>1</v>
      </c>
      <c r="H39" s="36">
        <v>1</v>
      </c>
      <c r="I39" s="36">
        <v>1</v>
      </c>
      <c r="J39" s="47">
        <v>1</v>
      </c>
      <c r="K39" s="50">
        <f t="shared" si="0"/>
        <v>7</v>
      </c>
    </row>
    <row r="40" spans="2:11" ht="24" customHeight="1" x14ac:dyDescent="0.35">
      <c r="B40" s="63">
        <v>28</v>
      </c>
      <c r="C40" s="56" t="s">
        <v>76</v>
      </c>
      <c r="D40" s="53">
        <v>1</v>
      </c>
      <c r="E40" s="36">
        <v>1</v>
      </c>
      <c r="F40" s="36">
        <v>1</v>
      </c>
      <c r="G40" s="36">
        <v>1</v>
      </c>
      <c r="H40" s="36">
        <v>1</v>
      </c>
      <c r="I40" s="36">
        <v>1</v>
      </c>
      <c r="J40" s="47">
        <v>1</v>
      </c>
      <c r="K40" s="50">
        <f t="shared" si="0"/>
        <v>7</v>
      </c>
    </row>
    <row r="41" spans="2:11" ht="24.65" customHeight="1" x14ac:dyDescent="0.35">
      <c r="B41" s="63">
        <v>29</v>
      </c>
      <c r="C41" s="56" t="s">
        <v>78</v>
      </c>
      <c r="D41" s="53">
        <v>1</v>
      </c>
      <c r="E41" s="36">
        <v>1</v>
      </c>
      <c r="F41" s="36">
        <v>1</v>
      </c>
      <c r="G41" s="36">
        <v>1</v>
      </c>
      <c r="H41" s="36">
        <v>1</v>
      </c>
      <c r="I41" s="36">
        <v>1</v>
      </c>
      <c r="J41" s="47">
        <v>1</v>
      </c>
      <c r="K41" s="50">
        <f t="shared" si="0"/>
        <v>7</v>
      </c>
    </row>
    <row r="42" spans="2:11" ht="25.25" customHeight="1" x14ac:dyDescent="0.35">
      <c r="B42" s="63">
        <v>30</v>
      </c>
      <c r="C42" s="56" t="s">
        <v>80</v>
      </c>
      <c r="D42" s="53">
        <v>1</v>
      </c>
      <c r="E42" s="36">
        <v>1</v>
      </c>
      <c r="F42" s="36">
        <v>1</v>
      </c>
      <c r="G42" s="36">
        <v>1</v>
      </c>
      <c r="H42" s="36">
        <v>1</v>
      </c>
      <c r="I42" s="36">
        <v>1</v>
      </c>
      <c r="J42" s="47">
        <v>1</v>
      </c>
      <c r="K42" s="50">
        <f t="shared" si="0"/>
        <v>7</v>
      </c>
    </row>
    <row r="43" spans="2:11" ht="31.75" customHeight="1" x14ac:dyDescent="0.35">
      <c r="B43" s="63">
        <v>31</v>
      </c>
      <c r="C43" s="56" t="s">
        <v>82</v>
      </c>
      <c r="D43" s="53">
        <v>1</v>
      </c>
      <c r="E43" s="36">
        <v>1</v>
      </c>
      <c r="F43" s="36">
        <v>1</v>
      </c>
      <c r="G43" s="36">
        <v>1</v>
      </c>
      <c r="H43" s="36">
        <v>1</v>
      </c>
      <c r="I43" s="36">
        <v>1</v>
      </c>
      <c r="J43" s="47">
        <v>1</v>
      </c>
      <c r="K43" s="50">
        <f t="shared" si="0"/>
        <v>7</v>
      </c>
    </row>
    <row r="44" spans="2:11" ht="20.399999999999999" customHeight="1" x14ac:dyDescent="0.35">
      <c r="B44" s="63">
        <v>32</v>
      </c>
      <c r="C44" s="56" t="s">
        <v>84</v>
      </c>
      <c r="D44" s="53">
        <v>1</v>
      </c>
      <c r="E44" s="36">
        <v>1</v>
      </c>
      <c r="F44" s="36">
        <v>1</v>
      </c>
      <c r="G44" s="36">
        <v>1</v>
      </c>
      <c r="H44" s="36">
        <v>1</v>
      </c>
      <c r="I44" s="36">
        <v>1</v>
      </c>
      <c r="J44" s="47">
        <v>1</v>
      </c>
      <c r="K44" s="50">
        <f t="shared" si="0"/>
        <v>7</v>
      </c>
    </row>
    <row r="45" spans="2:11" ht="28.75" customHeight="1" x14ac:dyDescent="0.35">
      <c r="B45" s="63">
        <v>33</v>
      </c>
      <c r="C45" s="56" t="s">
        <v>86</v>
      </c>
      <c r="D45" s="53">
        <v>1</v>
      </c>
      <c r="E45" s="36">
        <v>1</v>
      </c>
      <c r="F45" s="36">
        <v>1</v>
      </c>
      <c r="G45" s="36">
        <v>1</v>
      </c>
      <c r="H45" s="36">
        <v>1</v>
      </c>
      <c r="I45" s="36">
        <v>1</v>
      </c>
      <c r="J45" s="47">
        <v>1</v>
      </c>
      <c r="K45" s="50">
        <f t="shared" si="0"/>
        <v>7</v>
      </c>
    </row>
    <row r="46" spans="2:11" ht="29.4" customHeight="1" x14ac:dyDescent="0.35">
      <c r="B46" s="63">
        <v>34</v>
      </c>
      <c r="C46" s="56" t="s">
        <v>88</v>
      </c>
      <c r="D46" s="53">
        <v>1</v>
      </c>
      <c r="E46" s="36">
        <v>1</v>
      </c>
      <c r="F46" s="36">
        <v>1</v>
      </c>
      <c r="G46" s="36">
        <v>1</v>
      </c>
      <c r="H46" s="36">
        <v>1</v>
      </c>
      <c r="I46" s="36">
        <v>1</v>
      </c>
      <c r="J46" s="47">
        <v>1</v>
      </c>
      <c r="K46" s="50">
        <f t="shared" si="0"/>
        <v>7</v>
      </c>
    </row>
    <row r="47" spans="2:11" ht="22.25" customHeight="1" x14ac:dyDescent="0.35">
      <c r="B47" s="63">
        <v>35</v>
      </c>
      <c r="C47" s="56" t="s">
        <v>90</v>
      </c>
      <c r="D47" s="53">
        <v>1</v>
      </c>
      <c r="E47" s="36">
        <v>1</v>
      </c>
      <c r="F47" s="36">
        <v>1</v>
      </c>
      <c r="G47" s="36">
        <v>1</v>
      </c>
      <c r="H47" s="36">
        <v>1</v>
      </c>
      <c r="I47" s="36">
        <v>1</v>
      </c>
      <c r="J47" s="47">
        <v>1</v>
      </c>
      <c r="K47" s="50">
        <f t="shared" si="0"/>
        <v>7</v>
      </c>
    </row>
    <row r="48" spans="2:11" ht="21" customHeight="1" x14ac:dyDescent="0.35">
      <c r="B48" s="63">
        <v>36</v>
      </c>
      <c r="C48" s="56" t="s">
        <v>92</v>
      </c>
      <c r="D48" s="53">
        <v>1</v>
      </c>
      <c r="E48" s="36">
        <v>1</v>
      </c>
      <c r="F48" s="36">
        <v>1</v>
      </c>
      <c r="G48" s="36">
        <v>1</v>
      </c>
      <c r="H48" s="36">
        <v>1</v>
      </c>
      <c r="I48" s="36">
        <v>1</v>
      </c>
      <c r="J48" s="47">
        <v>1</v>
      </c>
      <c r="K48" s="50">
        <f t="shared" si="0"/>
        <v>7</v>
      </c>
    </row>
    <row r="49" spans="2:11" ht="20.399999999999999" customHeight="1" x14ac:dyDescent="0.35">
      <c r="B49" s="63">
        <v>37</v>
      </c>
      <c r="C49" s="56" t="s">
        <v>94</v>
      </c>
      <c r="D49" s="53">
        <v>1</v>
      </c>
      <c r="E49" s="36">
        <v>1</v>
      </c>
      <c r="F49" s="36">
        <v>1</v>
      </c>
      <c r="G49" s="36">
        <v>1</v>
      </c>
      <c r="H49" s="36">
        <v>1</v>
      </c>
      <c r="I49" s="36">
        <v>1</v>
      </c>
      <c r="J49" s="47">
        <v>1</v>
      </c>
      <c r="K49" s="50">
        <f t="shared" si="0"/>
        <v>7</v>
      </c>
    </row>
    <row r="50" spans="2:11" ht="28.75" customHeight="1" x14ac:dyDescent="0.35">
      <c r="B50" s="63">
        <v>38</v>
      </c>
      <c r="C50" s="56" t="s">
        <v>96</v>
      </c>
      <c r="D50" s="53">
        <v>1</v>
      </c>
      <c r="E50" s="36">
        <v>1</v>
      </c>
      <c r="F50" s="36">
        <v>1</v>
      </c>
      <c r="G50" s="36">
        <v>1</v>
      </c>
      <c r="H50" s="36">
        <v>1</v>
      </c>
      <c r="I50" s="36">
        <v>1</v>
      </c>
      <c r="J50" s="47">
        <v>1</v>
      </c>
      <c r="K50" s="50">
        <f t="shared" si="0"/>
        <v>7</v>
      </c>
    </row>
    <row r="51" spans="2:11" ht="29.4" customHeight="1" x14ac:dyDescent="0.35">
      <c r="B51" s="63">
        <v>39</v>
      </c>
      <c r="C51" s="56" t="s">
        <v>98</v>
      </c>
      <c r="D51" s="53">
        <v>1</v>
      </c>
      <c r="E51" s="36">
        <v>1</v>
      </c>
      <c r="F51" s="36">
        <v>1</v>
      </c>
      <c r="G51" s="36">
        <v>1</v>
      </c>
      <c r="H51" s="36">
        <v>1</v>
      </c>
      <c r="I51" s="36">
        <v>1</v>
      </c>
      <c r="J51" s="47">
        <v>1</v>
      </c>
      <c r="K51" s="50">
        <f t="shared" si="0"/>
        <v>7</v>
      </c>
    </row>
    <row r="52" spans="2:11" ht="35.4" customHeight="1" x14ac:dyDescent="0.35">
      <c r="B52" s="63">
        <v>40</v>
      </c>
      <c r="C52" s="56" t="s">
        <v>99</v>
      </c>
      <c r="D52" s="53">
        <v>1</v>
      </c>
      <c r="E52" s="36">
        <v>1</v>
      </c>
      <c r="F52" s="36">
        <v>1</v>
      </c>
      <c r="G52" s="36">
        <v>1</v>
      </c>
      <c r="H52" s="36">
        <v>1</v>
      </c>
      <c r="I52" s="36">
        <v>1</v>
      </c>
      <c r="J52" s="47">
        <v>1</v>
      </c>
      <c r="K52" s="50">
        <f t="shared" si="0"/>
        <v>7</v>
      </c>
    </row>
    <row r="53" spans="2:11" ht="19.25" customHeight="1" thickBot="1" x14ac:dyDescent="0.4">
      <c r="B53" s="64">
        <v>41</v>
      </c>
      <c r="C53" s="57" t="s">
        <v>101</v>
      </c>
      <c r="D53" s="54">
        <v>1</v>
      </c>
      <c r="E53" s="40">
        <v>1</v>
      </c>
      <c r="F53" s="40">
        <v>1</v>
      </c>
      <c r="G53" s="40">
        <v>1</v>
      </c>
      <c r="H53" s="40">
        <v>1</v>
      </c>
      <c r="I53" s="40">
        <v>1</v>
      </c>
      <c r="J53" s="48">
        <v>1</v>
      </c>
      <c r="K53" s="51">
        <f t="shared" si="0"/>
        <v>7</v>
      </c>
    </row>
    <row r="54" spans="2:11" ht="26.4" customHeight="1" thickBot="1" x14ac:dyDescent="0.4">
      <c r="B54" s="41"/>
      <c r="C54" s="42" t="s">
        <v>115</v>
      </c>
      <c r="D54" s="44">
        <f>SUM(D13:D53)</f>
        <v>61</v>
      </c>
      <c r="E54" s="44">
        <f t="shared" ref="E54:J54" si="1">SUM(E13:E53)</f>
        <v>61</v>
      </c>
      <c r="F54" s="44">
        <f t="shared" si="1"/>
        <v>61</v>
      </c>
      <c r="G54" s="44">
        <f t="shared" ref="G54" si="2">SUM(G13:G53)</f>
        <v>61</v>
      </c>
      <c r="H54" s="44">
        <f t="shared" ref="H54" si="3">SUM(H13:H53)</f>
        <v>61</v>
      </c>
      <c r="I54" s="44">
        <f t="shared" ref="I54" si="4">SUM(I13:I53)</f>
        <v>61</v>
      </c>
      <c r="J54" s="44">
        <f t="shared" si="1"/>
        <v>61</v>
      </c>
      <c r="K54" s="45"/>
    </row>
    <row r="55" spans="2:11" x14ac:dyDescent="0.35">
      <c r="B55" s="14"/>
      <c r="C55" s="14"/>
      <c r="D55" s="37"/>
      <c r="E55" s="14"/>
      <c r="F55" s="14"/>
      <c r="G55" s="14"/>
      <c r="H55" s="14"/>
      <c r="I55" s="14"/>
      <c r="J55" s="14"/>
    </row>
    <row r="56" spans="2:11" x14ac:dyDescent="0.35">
      <c r="B56" s="14"/>
      <c r="C56" s="14"/>
      <c r="D56" s="37"/>
      <c r="E56" s="14"/>
      <c r="F56" s="14"/>
      <c r="G56" s="14"/>
      <c r="H56" s="14"/>
      <c r="I56" s="14"/>
      <c r="J56" s="14"/>
    </row>
    <row r="57" spans="2:11" ht="20.399999999999999" customHeight="1" x14ac:dyDescent="0.45">
      <c r="B57" s="141" t="s">
        <v>125</v>
      </c>
      <c r="C57" s="141"/>
      <c r="D57" s="141"/>
      <c r="E57" s="141"/>
      <c r="F57" s="141"/>
      <c r="G57" s="141"/>
      <c r="H57" s="141"/>
      <c r="I57" s="141"/>
      <c r="J57" s="141"/>
      <c r="K57" s="141"/>
    </row>
    <row r="58" spans="2:11" ht="21.65" customHeight="1" x14ac:dyDescent="0.35">
      <c r="B58" s="138"/>
      <c r="C58" s="138"/>
      <c r="D58" s="138"/>
      <c r="E58" s="138"/>
      <c r="F58" s="38"/>
      <c r="G58" s="38"/>
      <c r="H58" s="38"/>
      <c r="I58" s="38"/>
      <c r="J58" s="14"/>
    </row>
    <row r="59" spans="2:11" ht="21.65" customHeight="1" x14ac:dyDescent="0.35">
      <c r="B59" s="39"/>
      <c r="C59" s="39"/>
      <c r="D59" s="39"/>
      <c r="E59" s="39"/>
      <c r="F59" s="38"/>
      <c r="G59" s="38"/>
      <c r="H59" s="38"/>
      <c r="I59" s="38"/>
      <c r="J59" s="14"/>
    </row>
  </sheetData>
  <mergeCells count="12">
    <mergeCell ref="B58:E58"/>
    <mergeCell ref="F1:J1"/>
    <mergeCell ref="F2:K2"/>
    <mergeCell ref="F4:K4"/>
    <mergeCell ref="F6:K6"/>
    <mergeCell ref="B10:K10"/>
    <mergeCell ref="B57:K57"/>
    <mergeCell ref="B11:B12"/>
    <mergeCell ref="D12:J12"/>
    <mergeCell ref="K11:K12"/>
    <mergeCell ref="C11:C12"/>
    <mergeCell ref="F9:K9"/>
  </mergeCells>
  <pageMargins left="0.70866141732283472" right="0.70866141732283472" top="0.74803149606299213" bottom="0.74803149606299213" header="0.31496062992125984" footer="0.31496062992125984"/>
  <pageSetup paperSize="9" scale="49" fitToHeight="2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a173d0-7d7b-474c-9f09-61af4b12b285" xsi:nil="true"/>
    <_x0414__x0430__x0442__x0430_ xmlns="da1f5153-a60d-4c7d-aa7d-fcec6e6c577f" xsi:nil="true"/>
    <lcf76f155ced4ddcb4097134ff3c332f xmlns="da1f5153-a60d-4c7d-aa7d-fcec6e6c577f">
      <Terms xmlns="http://schemas.microsoft.com/office/infopath/2007/PartnerControls"/>
    </lcf76f155ced4ddcb4097134ff3c332f>
    <_x043d__x043e__x043c__x0435__x0440__x043f__x0440__x043e__x0442__x043e__x043a__x043e__x043b__x0443_ xmlns="da1f5153-a60d-4c7d-aa7d-fcec6e6c577f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762489ABE522A1449B0D30ED8D5C2137" ma:contentTypeVersion="17" ma:contentTypeDescription="Створення нового документа." ma:contentTypeScope="" ma:versionID="7aa0a7ff8f1f1ef58f5adb4f56aad4f0">
  <xsd:schema xmlns:xsd="http://www.w3.org/2001/XMLSchema" xmlns:xs="http://www.w3.org/2001/XMLSchema" xmlns:p="http://schemas.microsoft.com/office/2006/metadata/properties" xmlns:ns2="da1f5153-a60d-4c7d-aa7d-fcec6e6c577f" xmlns:ns3="a9a173d0-7d7b-474c-9f09-61af4b12b285" targetNamespace="http://schemas.microsoft.com/office/2006/metadata/properties" ma:root="true" ma:fieldsID="78d5330b9e89ecb5c5cdb05463b325a6" ns2:_="" ns3:_="">
    <xsd:import namespace="da1f5153-a60d-4c7d-aa7d-fcec6e6c577f"/>
    <xsd:import namespace="a9a173d0-7d7b-474c-9f09-61af4b12b28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_x0414__x0430__x0442__x0430_" minOccurs="0"/>
                <xsd:element ref="ns2:_x043d__x043e__x043c__x0435__x0440__x043f__x0440__x043e__x0442__x043e__x043a__x043e__x043b__x0443_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1f5153-a60d-4c7d-aa7d-fcec6e6c577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Теги зображень" ma:readOnly="false" ma:fieldId="{5cf76f15-5ced-4ddc-b409-7134ff3c332f}" ma:taxonomyMulti="true" ma:sspId="c5f02cea-a3a8-4e6d-8be5-ced81e35596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_x0414__x0430__x0442__x0430_" ma:index="20" nillable="true" ma:displayName="Дата" ma:format="DateOnly" ma:internalName="_x0414__x0430__x0442__x0430_">
      <xsd:simpleType>
        <xsd:restriction base="dms:DateTime"/>
      </xsd:simpleType>
    </xsd:element>
    <xsd:element name="_x043d__x043e__x043c__x0435__x0440__x043f__x0440__x043e__x0442__x043e__x043a__x043e__x043b__x0443_" ma:index="21" nillable="true" ma:displayName="номер протоколу" ma:format="Dropdown" ma:internalName="_x043d__x043e__x043c__x0435__x0440__x043f__x0440__x043e__x0442__x043e__x043a__x043e__x043b__x0443_" ma:percentage="FALSE">
      <xsd:simpleType>
        <xsd:restriction base="dms:Number"/>
      </xsd:simpleType>
    </xsd:element>
    <xsd:element name="MediaServiceLocation" ma:index="24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a173d0-7d7b-474c-9f09-61af4b12b285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ef5b363b-0516-49da-93e2-12a9069128de}" ma:internalName="TaxCatchAll" ma:showField="CatchAllData" ma:web="a9a173d0-7d7b-474c-9f09-61af4b12b28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2" nillable="true" ma:displayName="Спільний доступ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3" nillable="true" ma:displayName="Відомості про тих, хто має доступ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вмісту"/>
        <xsd:element ref="dc:title" minOccurs="0" maxOccurs="1" ma:index="4" ma:displayName="Заголовок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4995894B-D071-4EB5-904D-B37992D60416}">
  <ds:schemaRefs>
    <ds:schemaRef ds:uri="http://schemas.microsoft.com/office/2006/metadata/properties"/>
    <ds:schemaRef ds:uri="http://schemas.microsoft.com/office/infopath/2007/PartnerControls"/>
    <ds:schemaRef ds:uri="a9a173d0-7d7b-474c-9f09-61af4b12b285"/>
    <ds:schemaRef ds:uri="da1f5153-a60d-4c7d-aa7d-fcec6e6c577f"/>
  </ds:schemaRefs>
</ds:datastoreItem>
</file>

<file path=customXml/itemProps2.xml><?xml version="1.0" encoding="utf-8"?>
<ds:datastoreItem xmlns:ds="http://schemas.openxmlformats.org/officeDocument/2006/customXml" ds:itemID="{B7038649-EC6D-484B-B97B-8EDE1F0892B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a1f5153-a60d-4c7d-aa7d-fcec6e6c577f"/>
    <ds:schemaRef ds:uri="a9a173d0-7d7b-474c-9f09-61af4b12b28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44580D92-AFF2-42E4-9CB6-BE174CEFB612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2</vt:i4>
      </vt:variant>
      <vt:variant>
        <vt:lpstr>Іменовані діапазони</vt:lpstr>
      </vt:variant>
      <vt:variant>
        <vt:i4>2</vt:i4>
      </vt:variant>
    </vt:vector>
  </HeadingPairs>
  <TitlesOfParts>
    <vt:vector size="4" baseType="lpstr">
      <vt:lpstr>Додаток_3</vt:lpstr>
      <vt:lpstr>Додаток_4</vt:lpstr>
      <vt:lpstr>Додаток_3!Область_друку</vt:lpstr>
      <vt:lpstr>Додаток_4!Область_друку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2006-09-16T00:00:00Z</dcterms:created>
  <dcterms:modified xsi:type="dcterms:W3CDTF">2026-08-05T08:24:10Z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0x010100762489ABE522A1449B0D30ED8D5C2137</vt:lpwstr>
  </property>
  <property fmtid="{D5CDD505-2E9C-101B-9397-08002B2CF9AE}" pid="3" name="MediaServiceImageTags">
    <vt:lpwstr/>
  </property>
</Properties>
</file>