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326"/>
  <workbookPr filterPrivacy="1" defaultThemeVersion="124226"/>
  <xr:revisionPtr revIDLastSave="532" documentId="13_ncr:1_{E61B6D90-791F-4464-B501-4E49F6C5C490}" xr6:coauthVersionLast="47" xr6:coauthVersionMax="47" xr10:uidLastSave="{2DF7B569-4954-4DFF-8611-8040024AB41B}"/>
  <bookViews>
    <workbookView xWindow="28680" yWindow="-120" windowWidth="38640" windowHeight="21120" xr2:uid="{00000000-000D-0000-FFFF-FFFF00000000}"/>
  </bookViews>
  <sheets>
    <sheet name="Додаток_1" sheetId="6" r:id="rId1"/>
  </sheets>
  <definedNames>
    <definedName name="_xlnm.Print_Area" localSheetId="0">Додаток_1!$A$1:$O$74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60" i="6" l="1"/>
  <c r="H14" i="6"/>
  <c r="H15" i="6"/>
  <c r="H16" i="6"/>
  <c r="H17" i="6"/>
  <c r="H18" i="6"/>
  <c r="H19" i="6"/>
  <c r="H20" i="6"/>
  <c r="H21" i="6"/>
  <c r="H22" i="6"/>
  <c r="H23" i="6"/>
  <c r="H24" i="6"/>
  <c r="H25" i="6"/>
  <c r="H26" i="6"/>
  <c r="H27" i="6"/>
  <c r="H28" i="6"/>
  <c r="H29" i="6"/>
  <c r="H30" i="6"/>
  <c r="H31" i="6"/>
  <c r="H32" i="6"/>
  <c r="H33" i="6"/>
  <c r="H34" i="6"/>
  <c r="H35" i="6"/>
  <c r="H36" i="6"/>
  <c r="H37" i="6"/>
  <c r="H38" i="6"/>
  <c r="H39" i="6"/>
  <c r="H40" i="6"/>
  <c r="H41" i="6"/>
  <c r="H42" i="6"/>
  <c r="H43" i="6"/>
  <c r="H44" i="6"/>
  <c r="H45" i="6"/>
  <c r="H46" i="6"/>
  <c r="H47" i="6"/>
  <c r="H48" i="6"/>
  <c r="H49" i="6"/>
  <c r="H50" i="6"/>
  <c r="H51" i="6"/>
  <c r="H52" i="6"/>
  <c r="H53" i="6"/>
  <c r="H54" i="6"/>
  <c r="H55" i="6"/>
  <c r="H56" i="6"/>
  <c r="H57" i="6"/>
  <c r="H58" i="6"/>
  <c r="H59" i="6"/>
  <c r="A15" i="6"/>
  <c r="A16" i="6" s="1"/>
  <c r="A17" i="6" s="1"/>
  <c r="A18" i="6" s="1"/>
  <c r="A19" i="6" s="1"/>
  <c r="A20" i="6" s="1"/>
  <c r="A21" i="6" s="1"/>
  <c r="A22" i="6" s="1"/>
  <c r="A23" i="6" s="1"/>
  <c r="A24" i="6" s="1"/>
  <c r="A25" i="6" s="1"/>
  <c r="A26" i="6" s="1"/>
  <c r="A27" i="6" s="1"/>
  <c r="A28" i="6" s="1"/>
  <c r="A29" i="6" s="1"/>
  <c r="A30" i="6" s="1"/>
  <c r="A31" i="6" s="1"/>
  <c r="A32" i="6" s="1"/>
  <c r="A33" i="6" s="1"/>
  <c r="A34" i="6" s="1"/>
  <c r="A35" i="6" s="1"/>
  <c r="A36" i="6" s="1"/>
  <c r="A37" i="6" s="1"/>
  <c r="A38" i="6" s="1"/>
  <c r="A39" i="6" s="1"/>
  <c r="A40" i="6" s="1"/>
  <c r="A41" i="6" s="1"/>
  <c r="A42" i="6" s="1"/>
  <c r="A43" i="6" s="1"/>
  <c r="A44" i="6" s="1"/>
  <c r="A45" i="6" s="1"/>
  <c r="A46" i="6" s="1"/>
  <c r="A47" i="6" s="1"/>
  <c r="A48" i="6" s="1"/>
  <c r="A49" i="6" s="1"/>
  <c r="A50" i="6" s="1"/>
  <c r="A51" i="6" s="1"/>
  <c r="A52" i="6" s="1"/>
  <c r="A53" i="6" s="1"/>
  <c r="A54" i="6" s="1"/>
  <c r="A55" i="6" s="1"/>
  <c r="A56" i="6" s="1"/>
  <c r="A57" i="6" s="1"/>
  <c r="A58" i="6" s="1"/>
  <c r="A59" i="6" s="1"/>
</calcChain>
</file>

<file path=xl/sharedStrings.xml><?xml version="1.0" encoding="utf-8"?>
<sst xmlns="http://schemas.openxmlformats.org/spreadsheetml/2006/main" count="171" uniqueCount="127">
  <si>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</si>
  <si>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</si>
  <si>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</si>
  <si>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</si>
  <si>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</si>
  <si>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</si>
  <si>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</si>
  <si>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</si>
  <si>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</si>
  <si>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Кількість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</si>
  <si>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</si>
  <si>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</si>
  <si>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>Запит**</t>
  </si>
  <si>
    <t>Всього вартість пропозиції, грн*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</si>
  <si>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</si>
  <si>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</si>
  <si>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</si>
  <si>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>Ми погоджуємось зафіксувати цінову пропозицію протягом 90 календарних днів з моменту подачі</t>
  </si>
  <si>
    <t xml:space="preserve">Подаючи свою пропозицію ми підтверджуємо повну комплектацію та відповідність умовам зазначеним в Запиті. </t>
  </si>
  <si>
    <r>
      <t>Учасники повинні надсилати цінові пропозиції з підписом і печаткою</t>
    </r>
    <r>
      <rPr>
        <b/>
        <i/>
        <sz val="11"/>
        <color theme="1"/>
        <rFont val="Times New Roman"/>
        <family val="1"/>
        <charset val="204"/>
      </rPr>
      <t xml:space="preserve"> (за наявності)</t>
    </r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</si>
  <si>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</si>
  <si>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</si>
  <si>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Додаток №1 до Запиту_3274OR</t>
  </si>
  <si>
    <r>
      <t>(Назва Учасника),</t>
    </r>
    <r>
      <rPr>
        <sz val="11"/>
        <color theme="1"/>
        <rFont val="Times New Roman"/>
        <family val="1"/>
        <charset val="204"/>
      </rPr>
      <t xml:space="preserve"> надає свою пропозицію щодо участі у закупівлі матеріалів для творчості</t>
    </r>
    <r>
      <rPr>
        <sz val="11"/>
        <color rgb="FFFF0000"/>
        <rFont val="Times New Roman"/>
        <family val="1"/>
        <charset val="204"/>
      </rPr>
      <t xml:space="preserve">  </t>
    </r>
  </si>
  <si>
    <t xml:space="preserve">Умови оплати, % передплати /післяплати </t>
  </si>
  <si>
    <r>
      <t>Термін поставки товару,</t>
    </r>
    <r>
      <rPr>
        <b/>
        <i/>
        <sz val="12"/>
        <color rgb="FFFF0000"/>
        <rFont val="Times New Roman"/>
        <family val="1"/>
        <charset val="204"/>
      </rPr>
      <t xml:space="preserve"> </t>
    </r>
    <r>
      <rPr>
        <b/>
        <sz val="12"/>
        <color theme="1"/>
        <rFont val="Times New Roman"/>
        <family val="1"/>
        <charset val="204"/>
      </rPr>
      <t xml:space="preserve"> календарних днів </t>
    </r>
  </si>
  <si>
    <t xml:space="preserve"> ** Закупівля здійснюється окремими позиціями</t>
  </si>
  <si>
    <t>Ми погоджуємось, що всі витрати, пов’язані з доставкою товару, завантажувально-розвантажувальними роботами здійснюються за рахунок Постачальника за наданою адресою.</t>
  </si>
  <si>
    <t>Ми погоджуємося та ознайомлені з умовами типового Договору  ТЧХУ (Додаток №2 до Запиту).</t>
  </si>
  <si>
    <t>Найменування ТМЦ
Візуалізація</t>
  </si>
  <si>
    <t>Технічні характеристики</t>
  </si>
  <si>
    <r>
      <t xml:space="preserve">Пропозиція
</t>
    </r>
    <r>
      <rPr>
        <i/>
        <sz val="11"/>
        <color rgb="FF000000"/>
        <rFont val="Times New Roman"/>
        <family val="1"/>
        <charset val="204"/>
      </rPr>
      <t xml:space="preserve"> (вказати модель (торгову марку), виробника, параметри та характеристики продукції)</t>
    </r>
  </si>
  <si>
    <t>Диски ватні косметичнi</t>
  </si>
  <si>
    <t>Ватні палички</t>
  </si>
  <si>
    <t>Декоративний шнур джгутовий</t>
  </si>
  <si>
    <t xml:space="preserve">Дошка для ліплення/пластиліну </t>
  </si>
  <si>
    <t>Картон двосторонній</t>
  </si>
  <si>
    <t>Клейові стрижні для клей-пістолета універсальні d-11мм</t>
  </si>
  <si>
    <t>Клейові стрижні для клей-пістолета універсальні d-8мм</t>
  </si>
  <si>
    <t>Лак акриловий без запаху</t>
  </si>
  <si>
    <t>Набір декоративних блискіток (глітеру)</t>
  </si>
  <si>
    <t>Набір для квілінгу</t>
  </si>
  <si>
    <t>Стрази та перлини самоклеючі асорті</t>
  </si>
  <si>
    <t>Набір ниток для ручного шиття</t>
  </si>
  <si>
    <t>Палітра для фарб</t>
  </si>
  <si>
    <t>Набір паперу для малювання</t>
  </si>
  <si>
    <t>Папір кольоровий двосторонній</t>
  </si>
  <si>
    <t>Набір пензлів синтетичних</t>
  </si>
  <si>
    <t>Пінопластова заготовка куля</t>
  </si>
  <si>
    <t xml:space="preserve">Заготовка кільце з пінопласту </t>
  </si>
  <si>
    <t>Заготовка з пінопласту "Яйце"</t>
  </si>
  <si>
    <t>Пластилін восковий</t>
  </si>
  <si>
    <t>Пластилін повітряний (моделін)</t>
  </si>
  <si>
    <t>Полотно на підрамнику</t>
  </si>
  <si>
    <t>Набір ручок гелевих з глітером (блискітками)</t>
  </si>
  <si>
    <t>Синельний пухнастий дріт з люрексом</t>
  </si>
  <si>
    <t>Тейп-стрічка флористична темно-зелена</t>
  </si>
  <si>
    <t>Фарби гуашеві</t>
  </si>
  <si>
    <t>Художні акрилові фарби, набір</t>
  </si>
  <si>
    <t>Фломастери набір</t>
  </si>
  <si>
    <t>Набір Фоаміран кольоровий з блискітками</t>
  </si>
  <si>
    <t>Стрічка атласна</t>
  </si>
  <si>
    <t xml:space="preserve">Скетч маркери набір </t>
  </si>
  <si>
    <t>Олівці кольорові набір</t>
  </si>
  <si>
    <t>Бамбукові палички</t>
  </si>
  <si>
    <t xml:space="preserve">Набір крейди Кольорова кругла відро  </t>
  </si>
  <si>
    <t>Шопер (екосумка) бавовняний</t>
  </si>
  <si>
    <t>Полотно на картоні</t>
  </si>
  <si>
    <t>Набір акварельних фарб</t>
  </si>
  <si>
    <t>Набір для ліплення "Повітряний пластилін"</t>
  </si>
  <si>
    <t>Фломастери, набір</t>
  </si>
  <si>
    <t>Набір для виготовлення свічок з вощини</t>
  </si>
  <si>
    <t>Глина для моделювання самозастигаюча</t>
  </si>
  <si>
    <t>Набір паперу для акварелі</t>
  </si>
  <si>
    <t>Фломастери для тканини</t>
  </si>
  <si>
    <t>Фартух одноразовий поліетиленовий</t>
  </si>
  <si>
    <t>Вовна для валяння</t>
  </si>
  <si>
    <t>Матеріал: 100% бавовна.
Форма: кругла.
Колір: білий.
Кількість в упаковці: 100 шт.
Тип поверхні: гладка
Упаковка: поліетиленовий пакет із клапаном та/або шнурком для закривання.</t>
  </si>
  <si>
    <t>Матеріал наконечників: 100% бавовна.
Основа палички: жорстка.
Кількість в упаковці: 100 шт.
Тип упаковки: пакет.</t>
  </si>
  <si>
    <t>Тип виробу: шнур декоративний джгутовий.
Матеріал: джут (100%).
Товщина шнура: 2 мм ( ±10%).
Кількість складень ниток: 2.
Лінійна щільність: 16/2 LBS
Довжина намотки: 100 м</t>
  </si>
  <si>
    <t>Призначення: для роботи з пластиліном, глиною та іншими матеріалами для ліплення.
Тип виробу: дошка для ліплення.
Матеріал: пластик.
Конструкція: гнучка.
Краї: закруглені.
Розмір: не менше 19 х 25 см
Колір: однотонний, будь-якого кольору</t>
  </si>
  <si>
    <t>Тип: картон кольоровий двосторонній.
Формат: А4 (210 × 297 мм).
Кількість аркушів у наборі: 10 шт.
Кількість кольорів: 10.
Щільність: не менше 190 г/м².
Забарвлення: двостороннє.
Поверхня: матова</t>
  </si>
  <si>
    <t>Вид: клейові стрижні для термоклейового пістолета.
Тип: універсальні.
Колір: прозорий.
Діаметр стрижня: 11 мм.
Довжина стрижня: 300 мм.
Сумісність: для клейових пістолетів, що працюють зі стрижнями діаметром 11 мм.
Призначення: склеювання паперу, картону, деревини, металу, кераміки та інших матеріалів.
Вага упаковки: 1 кг.
Кількість стрижнів в упаковці: не менше 35 шт.</t>
  </si>
  <si>
    <t>Вид: клейові стрижні для термоклейового пістолета.
Тип: універсальні.
Колір: прозорий.
Діаметр стрижня: 8 мм.
Довжина стрижня: 200 мм.
Сумісність: для клейових пістолетів, що використовують стрижні діаметром 8 мм.
Призначення: для склеювання паперу, картону, деревини, металу, кераміки та інших матеріалів.
Вага упаковки: 1 кг.
Кількість стрижнів в упаковці: не менше 100 шт.</t>
  </si>
  <si>
    <t>набір</t>
  </si>
  <si>
    <t>Тип: лак акриловий.
Призначення: для декоративно-оздоблювальних робіт та фінішного покриття живописних робіт.
Основа: акрилова на водній основі.
Ступінь блиску: глянсовий.
Колір: прозорий.
Запах: без запаху
Об'єм: 50 мл.
Вид пакування: баночка.</t>
  </si>
  <si>
    <t>Тип виробу: набір декоративних блискіток (глітеру).
Матеріал: глітер (декоративні блискітки).
Кількість баночок у наборі: 12 шт.
Кількість кольорів: 12.
Вага вмісту однієї баночки: 15 г.
Тип пакування: коробка.
Загальна вага глітеру в наборі: не менше 180 г.</t>
  </si>
  <si>
    <t>Тип товару: набір паперових смужок для квілінгу.
Матеріал: кольоровий папір.
Кількість смужок у наборі: 225 шт.
Ширина смужки: 5 мм.
Довжина смужки: 300 мм.
Загальна довжина смужок у наборі: не менше 67,5 м.
Кольори: асорті.
Пакування: заводське.</t>
  </si>
  <si>
    <t>Призначення: для декорування листівок, сувенірів, фото рамок, скриньок, а також фотоальбомів у скрапбукінгу. Мають прозору клеєву основу, завдяки якій стрази та перлинки з легкістю приклеюються на тверді поверхні.
Діаметр:	0.5 см
Матеріал: Пластик
Кількість в упаковці: 375
Тип: Стрази для клейової фіксації
Особливість матеріалу: Непрозорий
Форма: Кругла</t>
  </si>
  <si>
    <t>Формат: А4  (210 × 297 мм).
Кількість аркушів: 10
Щільність паперу: не менше 160 г/м²
Тип кріплення: В папці
Колір аркушів: Білий</t>
  </si>
  <si>
    <t>Тип: папір кольоровий двосторонній.
Формат: А4 (210 × 297 мм).
Кількість аркушів у наборі: 15 шт.
Кількість кольорів: 15.
Щільність паперу: не менше 80 г/м².
Забарвлення: двостороннє.
Кольори: асорті (різнобарвний).
Матеріал: папір.
Поверхня: матова</t>
  </si>
  <si>
    <t>Тип: набір художніх пензлів.
Матеріал ворсу: синтетичний.
Кількість пензлів у наборі: 4 шт.
Розмір круглих пензлів: №6, №8.
Розмір плоских пензлів: №6, №10.
Матеріал ручки:  пластик.
Матеріал обойми (кріплення ворсу): метал.</t>
  </si>
  <si>
    <t>Тип виробу: заготовка для декорування.
Форма: куля.
Матеріал: пінопласт (спінений полістирол).
Діаметр: 7 см.
Колір: білий.
Поверхня: рівна, гладка.
Призначення: для декоративно-прикладної творчості.</t>
  </si>
  <si>
    <t>Тип виробу: заготовка для декорування.
Форма: кільце.
Матеріал: пінопласт (спінений полістирол).
Колір: білий.
Зовнішній діаметр: 16 см.
Внутрішній діаметр: 10 см.
Товщина (ширина профілю): 3 см.
Поверхня: рівна, гладка.</t>
  </si>
  <si>
    <t>Тип виробу: декоративна заготовка.
Тематика: великоднє яйце.
Форма: яйце.
Матеріал: пінопласт (спінений полістирол).
Колір: білий.
Діаметр: 6,5 см.
Висота: 9,5 см.
Поверхня: гладка, рівна.
Призначення: для декоративно-прикладної творчості.</t>
  </si>
  <si>
    <t>Тип: пластилін восковий або класичний.
Кількість кольорів у наборі: 10.
Кольори: асорті (різнобарвний).
Загальна вага набору: 200 г.
Пакування: картонна коробка.</t>
  </si>
  <si>
    <t>Тип: моделін (повітряний пластилін).
Вид: застигаючий на повітрі.
Кількість кольорів у наборі: 12 шт.
Кольори: асорті.
Вага одного пакета пластиліну: не менше 15 г.
Загальна вага пластиліну в наборі: не менше 180 г.
Пакування: герметичне індивідуальне пакування для кожного кольору та набір у заводській упаковці.
Призначення: для ліплення, моделювання та творчих робіт.</t>
  </si>
  <si>
    <t>Тип виробу: полотно на підрамнику.
Основа полотна: полікотон.
Підрамник: дерев'яний.
Матеріал підрамника: клеєна сосна.
Розмір полотна: 15 × 20 см.
Щільність полотна: не менше 280 г/м².
Фактура полотна: дрібне зерно.
Упаковка: захисна плівка.</t>
  </si>
  <si>
    <t>Тип: набір гелевих ручок з блискітками (глітером).
Кількість ручок у наборі: 12 шт.
Кількість кольорів: не менше 10.
Основа чорнила: гелева.
Товщина лінії письма: 0,6 мм
Тип чорнила: з блискітками (глітером).
Колір чорнила: асорті (червоний, рожевий, коричневий, фіолетовий, помаранчевий, блакитний, зелений, синій, жовтий, чорний або еквівалентний набір кольорів).
Матеріал корпусу: пластик.
Механізм: відсутній, ручка з ковпачком.</t>
  </si>
  <si>
    <t>Тип виробу: синельний пухнастий дріт з люрексом.
Матеріал: металевий дріт з текстильним ворсом та люрексовими волокнами.
Кількість у наборі: 100 шт.
Довжина одного дроту: 30 см.
Діаметр пишного ворсу з мішурою: 5 мм.
Кольори: асорті.
Кількість кольорів у наборі: не менше 5.
Особливості: гнучкий, з люрексовим блиском, добре тримає надану форму.</t>
  </si>
  <si>
    <t>Тип виробу: тейп-стрічка флористична.
Колір: темно-зелений.
Матеріал основи: синтетичний матеріал.
Клейовий шар: наявний.
Ширина стрічки: 12 мм.
Довжина стрічки в рулоні: не менше 27 м.</t>
  </si>
  <si>
    <t>Тип: гуашеві фарби.
Кількість кольорів у наборі: 12.
Кількість баночок у наборі: 12 шт.
Об'єм однієї баночки: 20 мл.
Загальний об'єм набору: 240 мл.
Кольори: асорті.
Основа: водна.
Призначення: для малювання, художніх та декоративно-прикладних робіт.</t>
  </si>
  <si>
    <t>Тип: художні акрилові фарби.
Фасування: набір.
Форма випуску: туби.
Кількість кольорів у наборі: 12.
Кількість туб у наборі: 12 шт.
Об'єм однієї туби: 12 мл.
Основа: акрилова, водорозчинна.
Кольори: асорті.</t>
  </si>
  <si>
    <t>Тип: фломастери одностороні.
Кількість фломастерів у наборі: 12 шт.
Кількість кольорів: 12.
Форма корпусу: кругла.
Матеріал корпусу: поліпропілен.
Основа чорнила: водна.
Товщина лінії письма: 1-2 мм.
Кольори: асорті.
Пакування: пластиковий пенал.
Призначення: для малювання, розфарбовування та творчих робіт.</t>
  </si>
  <si>
    <t>Тип виробу: фоаміран кольоровий з блискітками.
Форма випуску: листова.
Формат аркушів: А4 (210 × 297 мм).
Кількість аркушів у наборі: 10 шт.
Кількість кольорів: 10.
Кольори: золотий, сріблястий, синій, червоний, зелений, блакитний, рожевий, фіолетовий, білий, чорний.
Товщина аркуша: 2 мм.
Поверхня: з блискітками (глітерна).
Матеріал: фоаміран (спінена гума EVA).
Призначення: для декоративно-прикладної творчості.</t>
  </si>
  <si>
    <t>Тип виробу: стрічка атласна.
Матеріал: атлас.
Тип: одностороння.
Колір: світло-блакитний.
Ширина стрічки: 12 мм
Довжина стрічки в рулоні (бобіні): не менше 23 м.
Поверхня: гладка, блискуча.
Призначення: для декоративно-прикладної творчості.</t>
  </si>
  <si>
    <t>Тип: набір скетч-маркерів.
Призначення: універсальні, для малювання, скетчингу, ілюстрацій та художніх робіт.
Кількість маркерів у наборі: 24 шт.
Кольори: асорті.
Основа чорнила: спиртова.
Пишучий вузол: двосторонній.
Тип наконечників: долото (скошений наконечник) та тонкий наконечник.
Матеріал корпусу: пластик.
Пакування: сумка (чохол).
Додатково: на ковпачках повинне бути маркування кольору.</t>
  </si>
  <si>
    <t>Тип: олівці кольорові.
Кількість олівців у наборі: 12 шт.
Кількість кольорів: 24.
Особливості: двоколірні.
Матеріал корпусу: деревина.
Форма корпусу: шестигранна.
Тип стрижня (грифеля): кольоровий.
Кольори: асорті.</t>
  </si>
  <si>
    <t>Тип виробу: палички бамбукові (шампури).
Матеріал: бамбук.
Форма: пряма.
Довжина: 25 см.
Діаметр палички: 2,5 мм
Кількість в упаковці: 100 шт.
Поверхня: гладка, без задирок та скалок.
Колір: натуральний.</t>
  </si>
  <si>
    <t>Тип: крейда кольорова.
Форма: кругла.
Довжина крейди: 13 см.
Кількість крейдинок у наборі: 20 шт.
Кількість кольорів: 10.
Кольори: асорті.
Тип крейди: для малювання на асфальті та інших твердих поверхнях.
Пакування: пластикове відро.
Наявність ручки для перенесення: так.</t>
  </si>
  <si>
    <t>Тип виробу: шопер (екосумка).
Матеріал: бавовна.
Колір: білий або бежевий.
Розмір: 40 × 45 см.
Щільність тканини: не менше 220 г/м².
Довжина ручок: 70 см.
Малюнок: без малюнка та без друку.
Конструкція: багаторазового використання.
Призначення: для перенесення речей, декорування, розпису, творчих та господарських потреб.</t>
  </si>
  <si>
    <t>Тип виробу: полотно на картоні.
Вид: ґрунтоване полотно на картонній основі.
Форма: прямокутна.
Матеріал полотна: бавовна.
Основа: картон.
Розмір: 20 × 30 см.
Зернистість полотна: дрібнозернисте.
Колір: білий.
Ґрунтування: акрилове.
Призначення: для живопису акриловими, олійними та іншими художніми фарбами.</t>
  </si>
  <si>
    <t>Тип товару: акварельні фарби.
Фасування: набір.
Техніка виконання: акварельний живопис.
Кількість кольорів у наборі: 24.
Кількість кювет у наборі: 24 шт.
Ємність однієї кювети: 2,5 мл.
Загальний об'єм набору: не менше 60 мл.
Форма випуску: кювети.
Упаковка: картонна коробка.
Кольори: асорті.
Основа: водорозчинна.
Призначення: для малювання та художніх робіт.</t>
  </si>
  <si>
    <t>Тип:  моделін (повітряний пластилін).
Вид: легкий, самозастигаючий на повітрі.
Кількість кольорів у наборі: 34.
Кольори: асорті.
Вага одного пакета пластиліну: 5 г.
Загальна вага пластиліну в наборі: не менше 170 г.
Комплектація:
повітряний пластилін - 34 кольори по 5 г;
інструмент для моделювання (стек) - 1 шт.
Пакування: блістер.
Призначення: для ліплення, моделювання та декоративно-прикладної творчості.</t>
  </si>
  <si>
    <t>Тип: фломастери односторонні.
Кількість фломастерів у наборі: 30 шт.
Кількість кольорів: 30.
Форма корпусу: кругла.
Матеріал корпусу: поліпропілен.
Основа чорнила: водна.
Товщина лінії письма: 1-2 мм.
Кольори: асорті.
Пакування: блістер.
Призначення: для малювання, розфарбовування та творчих робіт.</t>
  </si>
  <si>
    <t>Тип: глина для моделювання.
Вид: самозастигаюча.
Колір: білий.
Вага упаковки: 1000 г.
Розмір бруска: 20 × 10 × 4 см.
Призначення: для ліплення, моделювання та декоративно-прикладної творчості.
Застигання: на повітрі без випалювання.
Після висихання виріб повинен зберігати надану форму.</t>
  </si>
  <si>
    <t>Тип товару: набір паперу для акварелі.
Тип паперу: акварельний.
Формат: А4 (210 × 297 мм).
Кількість аркушів у наборі: 10 шт.
Колір паперу: білий.
Щільність паперу: не менше 200 г/м².
Матеріал: папір для акварельного живопису.</t>
  </si>
  <si>
    <t>Тип товару: фломастери для тканини.
Призначення: для розпису та декорування тканин.
Кількість фломастерів у наборі: 10 шт.
Кількість кольорів: 10.
Кольори: асорті.
Матеріал корпусу: пластик.
Додатково: стійкий малюнок після висихання; товари для дитячої творчості.</t>
  </si>
  <si>
    <t>Тип виробу: фартух одноразовий.
Матеріал: поліетилен.
Колір: білий.
Кількість в упаковці: 100 шт.
Властивості: водонепроникний.
Тип використання: одноразовий.
Розмір: не менше 120 × 75 см.
Щільність матеріалу: не менше 15 мкм.
Наявність зав'язок: так.
Призначення: для захисту одягу під час виконання робіт.</t>
  </si>
  <si>
    <t>Тип товару: вовна для валяння.
Матеріал: натуральна вовна.
Вид: вовна для сухого та мокрого валяння.
Кількість елементів у наборі: 36 шт.
Вага одного рулону (пасма): 3 г.
Загальна вага набору: не менше 108 г.
Кольори: асорті.
Кількість кольорів у наборі: не менше 36.
Пакування: відповідно до комплектації виробника.</t>
  </si>
  <si>
    <t>Одиниця виміру</t>
  </si>
  <si>
    <t xml:space="preserve">уп. </t>
  </si>
  <si>
    <t>шт.</t>
  </si>
  <si>
    <t>Тип товару: художні акрилові фарби.
Фасування: набір.
Форма випуску: туби.
Кількість кольорів у наборі: 48.
Кількість туб у наборі: 48 шт.
Об'єм однієї туби: 22 мл.
Загальний об'єм набору: не менше 1056 мл.
Основа: акрилова, водорозчинна.
Кольори набору: набір повинен містити 48 кольорів, у тому числі базові, металік, неонові, глітерні та пастельні відтінки.
Призначення: для живопису, декоративно-прикладної творчості та художніх робіт.</t>
  </si>
  <si>
    <t>Тип виробу: набір ниток для ручного шиття.
Матеріал: поліестер.
Колір: білий.
Кількість котушок у наборі: 10 шт.
Діаметр намотування не менше 18 мм
Товщина нитки: № 40
Розмір котушки: 6 × 2 см.
Призначення: для ручного шиття, ремонту та декоративних робіт.</t>
  </si>
  <si>
    <t>Тип: Палітра з лунками для змішування фарб.
Матеріал: Пластик
Форма: Овальна
Отвір для великого пальця: Так
Розмір: приблизно 17 см * 23 см
Колір: Білий
Кількість лунок: не менше 10 шт.</t>
  </si>
  <si>
    <t>Тип товару: набір для виготовлення свічок з вощини.
Комплектація:
листи кольорової вощини - 20 шт.;
бавовняний кручений ґніт (фітіль) - 1 шт.
Матеріал вощини: натуральний бджолиний віск.
Розмір листа вощини: 13 × 10 см.
Колір вощини: асорті.
Кількість кольорів у наборі: не менше 20
Барвники використані у вощині: екологічно безпечні свічкові барвники.
Матеріал ґнота: 100% бавовна.
Діаметр ґнота: 1-1,5 мм.
Довжина ґнота: не менше 3 м.
Призначення ґнота: для виготовлення свічок діаметром до 2 см.
Призначення набору: для виготовлення декоративних свічок, творчих та декоративно-прикладних робіт.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</si>
</sst>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7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i/>
      <sz val="12"/>
      <color rgb="FF000000"/>
      <name val="Times New Roman"/>
      <family val="1"/>
      <charset val="204"/>
    </font>
    <font>
      <i/>
      <sz val="11"/>
      <color rgb="FF000000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b/>
      <sz val="12"/>
      <color indexed="63"/>
      <name val="Tahoma"/>
      <family val="2"/>
      <charset val="204"/>
    </font>
    <font>
      <i/>
      <sz val="12"/>
      <color indexed="63"/>
      <name val="Tahoma"/>
      <family val="2"/>
      <charset val="204"/>
    </font>
    <font>
      <sz val="12"/>
      <color rgb="FF000000"/>
      <name val="Calibri"/>
      <family val="2"/>
      <charset val="204"/>
      <scheme val="minor"/>
    </font>
    <font>
      <b/>
      <i/>
      <sz val="12"/>
      <color indexed="63"/>
      <name val="Times New Roman"/>
      <family val="1"/>
      <charset val="204"/>
    </font>
    <font>
      <sz val="12"/>
      <name val="Calibri"/>
      <family val="2"/>
      <charset val="204"/>
      <scheme val="minor"/>
    </font>
  </fonts>
  <fills count="5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21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8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4" fontId="9" fillId="0" borderId="0" xfId="0" applyNumberFormat="1" applyFont="1" applyAlignment="1">
      <alignment horizontal="right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8" fillId="0" borderId="0" xfId="0" applyFont="1" applyAlignment="1">
      <alignment horizontal="left" vertical="center"/>
    </xf>
    <xf numFmtId="0" fontId="6" fillId="0" borderId="7" xfId="0" applyFont="1" applyBorder="1" applyAlignment="1">
      <alignment vertical="center" wrapText="1"/>
    </xf>
    <xf numFmtId="0" fontId="4" fillId="0" borderId="16" xfId="0" applyFont="1" applyBorder="1" applyAlignment="1">
      <alignment horizontal="center" vertical="center" wrapText="1"/>
    </xf>
    <xf numFmtId="0" fontId="4" fillId="0" borderId="17" xfId="0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16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9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 wrapText="1"/>
    </xf>
    <xf numFmtId="0" fontId="7" fillId="0" borderId="11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1" fillId="3" borderId="0" xfId="0" applyFont="1" applyFill="1" applyAlignment="1">
      <alignment horizontal="center" vertical="center"/>
    </xf>
    <xf numFmtId="0" fontId="1" fillId="3" borderId="0" xfId="0" applyFont="1" applyFill="1"/>
    <xf numFmtId="4" fontId="1" fillId="3" borderId="0" xfId="0" applyNumberFormat="1" applyFont="1" applyFill="1"/>
    <xf numFmtId="0" fontId="1" fillId="4" borderId="0" xfId="0" applyFont="1" applyFill="1" applyAlignment="1">
      <alignment horizontal="center" vertical="center"/>
    </xf>
    <xf numFmtId="0" fontId="4" fillId="0" borderId="19" xfId="0" applyFont="1" applyBorder="1" applyAlignment="1">
      <alignment horizontal="center" vertical="center" wrapText="1"/>
    </xf>
    <xf numFmtId="0" fontId="18" fillId="2" borderId="19" xfId="0" applyFont="1" applyFill="1" applyBorder="1" applyAlignment="1">
      <alignment horizontal="center" vertical="center" wrapText="1"/>
    </xf>
    <xf numFmtId="1" fontId="13" fillId="0" borderId="19" xfId="0" applyNumberFormat="1" applyFont="1" applyBorder="1" applyAlignment="1">
      <alignment horizontal="center" vertical="center" wrapText="1"/>
    </xf>
    <xf numFmtId="4" fontId="13" fillId="0" borderId="19" xfId="0" applyNumberFormat="1" applyFont="1" applyBorder="1" applyAlignment="1">
      <alignment horizontal="center" vertical="center" wrapText="1"/>
    </xf>
    <xf numFmtId="4" fontId="20" fillId="2" borderId="12" xfId="0" applyNumberFormat="1" applyFont="1" applyFill="1" applyBorder="1" applyAlignment="1">
      <alignment vertical="center" wrapText="1"/>
    </xf>
    <xf numFmtId="4" fontId="20" fillId="2" borderId="13" xfId="0" applyNumberFormat="1" applyFont="1" applyFill="1" applyBorder="1" applyAlignment="1">
      <alignment vertical="center" wrapText="1"/>
    </xf>
    <xf numFmtId="0" fontId="22" fillId="0" borderId="19" xfId="0" applyFont="1" applyBorder="1" applyAlignment="1">
      <alignment vertical="center" wrapText="1"/>
    </xf>
    <xf numFmtId="0" fontId="24" fillId="0" borderId="19" xfId="0" applyFont="1" applyBorder="1" applyAlignment="1">
      <alignment horizontal="left" vertical="center" wrapText="1"/>
    </xf>
    <xf numFmtId="0" fontId="23" fillId="0" borderId="19" xfId="0" applyFont="1" applyBorder="1" applyAlignment="1">
      <alignment vertical="top" wrapText="1"/>
    </xf>
    <xf numFmtId="0" fontId="25" fillId="0" borderId="19" xfId="0" applyFont="1" applyBorder="1" applyAlignment="1">
      <alignment horizontal="center" vertical="center" wrapText="1"/>
    </xf>
    <xf numFmtId="0" fontId="1" fillId="3" borderId="0" xfId="0" applyFont="1" applyFill="1" applyAlignment="1">
      <alignment horizontal="right"/>
    </xf>
    <xf numFmtId="0" fontId="3" fillId="0" borderId="14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4" fontId="21" fillId="2" borderId="12" xfId="0" applyNumberFormat="1" applyFont="1" applyFill="1" applyBorder="1" applyAlignment="1">
      <alignment horizontal="center" vertical="center" wrapText="1"/>
    </xf>
    <xf numFmtId="0" fontId="14" fillId="4" borderId="0" xfId="0" applyFont="1" applyFill="1" applyAlignment="1">
      <alignment horizontal="center"/>
    </xf>
    <xf numFmtId="0" fontId="20" fillId="2" borderId="18" xfId="0" applyFont="1" applyFill="1" applyBorder="1" applyAlignment="1">
      <alignment horizontal="right" vertical="center"/>
    </xf>
    <xf numFmtId="0" fontId="20" fillId="2" borderId="12" xfId="0" applyFont="1" applyFill="1" applyBorder="1" applyAlignment="1">
      <alignment horizontal="right" vertical="center"/>
    </xf>
    <xf numFmtId="0" fontId="3" fillId="0" borderId="15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7" fillId="0" borderId="0" xfId="0" applyFont="1" applyAlignment="1">
      <alignment horizontal="left" vertical="center"/>
    </xf>
    <xf numFmtId="0" fontId="9" fillId="0" borderId="0" xfId="0" applyFont="1" applyAlignment="1">
      <alignment horizontal="left" vertical="center"/>
    </xf>
    <xf numFmtId="0" fontId="6" fillId="0" borderId="7" xfId="0" applyFont="1" applyBorder="1" applyAlignment="1">
      <alignment horizontal="left"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4" fontId="3" fillId="0" borderId="20" xfId="0" applyNumberFormat="1" applyFont="1" applyBorder="1" applyAlignment="1">
      <alignment horizontal="center" vertical="center" wrapText="1"/>
    </xf>
    <xf numFmtId="4" fontId="3" fillId="0" borderId="19" xfId="0" applyNumberFormat="1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/>
    </xf>
    <xf numFmtId="0" fontId="10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 vertical="center"/>
    </xf>
    <xf numFmtId="0" fontId="6" fillId="0" borderId="3" xfId="0" applyFont="1" applyBorder="1" applyAlignment="1">
      <alignment horizontal="left" vertical="top" wrapText="1"/>
    </xf>
    <xf numFmtId="0" fontId="6" fillId="0" borderId="0" xfId="0" applyFont="1" applyAlignment="1">
      <alignment horizontal="left" vertical="top" wrapText="1"/>
    </xf>
    <xf numFmtId="0" fontId="6" fillId="0" borderId="4" xfId="0" applyFont="1" applyBorder="1" applyAlignment="1">
      <alignment horizontal="left" vertical="top" wrapText="1"/>
    </xf>
    <xf numFmtId="0" fontId="6" fillId="0" borderId="1" xfId="0" applyFont="1" applyBorder="1" applyAlignment="1">
      <alignment horizontal="left" vertical="top" wrapText="1"/>
    </xf>
    <xf numFmtId="0" fontId="6" fillId="0" borderId="11" xfId="0" applyFont="1" applyBorder="1" applyAlignment="1">
      <alignment horizontal="left" vertical="top" wrapText="1"/>
    </xf>
    <xf numFmtId="0" fontId="6" fillId="0" borderId="2" xfId="0" applyFont="1" applyBorder="1" applyAlignment="1">
      <alignment horizontal="left" vertical="top" wrapText="1"/>
    </xf>
    <xf numFmtId="0" fontId="6" fillId="0" borderId="8" xfId="0" applyFont="1" applyBorder="1" applyAlignment="1">
      <alignment horizontal="left" vertical="center" wrapText="1"/>
    </xf>
    <xf numFmtId="0" fontId="6" fillId="0" borderId="9" xfId="0" applyFont="1" applyBorder="1" applyAlignment="1">
      <alignment horizontal="left" vertical="center" wrapText="1"/>
    </xf>
    <xf numFmtId="0" fontId="6" fillId="0" borderId="10" xfId="0" applyFont="1" applyBorder="1" applyAlignment="1">
      <alignment horizontal="left" vertical="center" wrapText="1"/>
    </xf>
    <xf numFmtId="0" fontId="6" fillId="0" borderId="5" xfId="0" applyFont="1" applyBorder="1" applyAlignment="1">
      <alignment horizontal="left" vertical="top" wrapText="1"/>
    </xf>
    <xf numFmtId="0" fontId="6" fillId="0" borderId="7" xfId="0" applyFont="1" applyBorder="1" applyAlignment="1">
      <alignment horizontal="left" vertical="top" wrapText="1"/>
    </xf>
    <xf numFmtId="0" fontId="6" fillId="0" borderId="6" xfId="0" applyFont="1" applyBorder="1" applyAlignment="1">
      <alignment horizontal="left" vertical="top" wrapText="1"/>
    </xf>
    <xf numFmtId="0" fontId="26" fillId="0" borderId="19" xfId="0" applyFont="1" applyBorder="1" applyAlignment="1">
      <alignment horizontal="left" vertical="center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288924</xdr:colOff>
      <xdr:row>13</xdr:row>
      <xdr:rowOff>333866</xdr:rowOff>
    </xdr:from>
    <xdr:to>
      <xdr:col>1</xdr:col>
      <xdr:colOff>2154115</xdr:colOff>
      <xdr:row>13</xdr:row>
      <xdr:rowOff>945012</xdr:rowOff>
    </xdr:to>
    <xdr:pic>
      <xdr:nvPicPr>
        <xdr:cNvPr id="2" name="Рисунок 1" descr="Ватні палочки та диски – Косметика для салону краси">
          <a:extLst>
            <a:ext uri="{FF2B5EF4-FFF2-40B4-BE49-F238E27FC236}">
              <a16:creationId xmlns:a16="http://schemas.microsoft.com/office/drawing/2014/main" id="{D93646CD-E913-4068-B843-BFE466E96F5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392" b="34095"/>
        <a:stretch>
          <a:fillRect/>
        </a:stretch>
      </xdr:blipFill>
      <xdr:spPr bwMode="auto">
        <a:xfrm>
          <a:off x="662597" y="4708039"/>
          <a:ext cx="1865191" cy="611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1304192</xdr:colOff>
      <xdr:row>14</xdr:row>
      <xdr:rowOff>42984</xdr:rowOff>
    </xdr:from>
    <xdr:to>
      <xdr:col>1</xdr:col>
      <xdr:colOff>2010752</xdr:colOff>
      <xdr:row>14</xdr:row>
      <xdr:rowOff>711300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24A81FC3-9883-4CC1-8B18-02C18FB90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flipV="1">
          <a:off x="1677865" y="5801946"/>
          <a:ext cx="706560" cy="674666"/>
        </a:xfrm>
        <a:prstGeom prst="rect">
          <a:avLst/>
        </a:prstGeom>
      </xdr:spPr>
    </xdr:pic>
    <xdr:clientData/>
  </xdr:twoCellAnchor>
  <xdr:twoCellAnchor editAs="oneCell">
    <xdr:from>
      <xdr:col>1</xdr:col>
      <xdr:colOff>849924</xdr:colOff>
      <xdr:row>15</xdr:row>
      <xdr:rowOff>234461</xdr:rowOff>
    </xdr:from>
    <xdr:to>
      <xdr:col>1</xdr:col>
      <xdr:colOff>1968596</xdr:colOff>
      <xdr:row>15</xdr:row>
      <xdr:rowOff>1040423</xdr:rowOff>
    </xdr:to>
    <xdr:pic>
      <xdr:nvPicPr>
        <xdr:cNvPr id="4" name="Рисунок 3" descr="Шпагат джутовий 200гр 2мм.1 сорт - фото 1 - id-p2052382089">
          <a:extLst>
            <a:ext uri="{FF2B5EF4-FFF2-40B4-BE49-F238E27FC236}">
              <a16:creationId xmlns:a16="http://schemas.microsoft.com/office/drawing/2014/main" id="{03B9399F-FD22-47AF-90C9-95084217A02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03" b="18417"/>
        <a:stretch>
          <a:fillRect/>
        </a:stretch>
      </xdr:blipFill>
      <xdr:spPr bwMode="auto">
        <a:xfrm>
          <a:off x="1223597" y="6667499"/>
          <a:ext cx="1115497" cy="809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805961</xdr:colOff>
      <xdr:row>16</xdr:row>
      <xdr:rowOff>256442</xdr:rowOff>
    </xdr:from>
    <xdr:to>
      <xdr:col>1</xdr:col>
      <xdr:colOff>2154115</xdr:colOff>
      <xdr:row>16</xdr:row>
      <xdr:rowOff>1303303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4756CE7E-54C8-435B-ACDF-7380676C0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79634" y="7869115"/>
          <a:ext cx="1348154" cy="1050036"/>
        </a:xfrm>
        <a:prstGeom prst="rect">
          <a:avLst/>
        </a:prstGeom>
      </xdr:spPr>
    </xdr:pic>
    <xdr:clientData/>
  </xdr:twoCellAnchor>
  <xdr:twoCellAnchor editAs="oneCell">
    <xdr:from>
      <xdr:col>1</xdr:col>
      <xdr:colOff>1765789</xdr:colOff>
      <xdr:row>17</xdr:row>
      <xdr:rowOff>146538</xdr:rowOff>
    </xdr:from>
    <xdr:to>
      <xdr:col>1</xdr:col>
      <xdr:colOff>2516446</xdr:colOff>
      <xdr:row>17</xdr:row>
      <xdr:rowOff>1171003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4B08558F-7E12-4F02-8642-BDDF3FD3F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39462" y="9195288"/>
          <a:ext cx="750657" cy="102764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952500</xdr:colOff>
      <xdr:row>18</xdr:row>
      <xdr:rowOff>565150</xdr:rowOff>
    </xdr:from>
    <xdr:to>
      <xdr:col>1</xdr:col>
      <xdr:colOff>2102620</xdr:colOff>
      <xdr:row>18</xdr:row>
      <xdr:rowOff>1722804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40109EB-0816-46B4-87F5-B1B06831F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26173" y="10998688"/>
          <a:ext cx="1153295" cy="1160829"/>
        </a:xfrm>
        <a:prstGeom prst="rect">
          <a:avLst/>
        </a:prstGeom>
      </xdr:spPr>
    </xdr:pic>
    <xdr:clientData/>
  </xdr:twoCellAnchor>
  <xdr:twoCellAnchor editAs="oneCell">
    <xdr:from>
      <xdr:col>1</xdr:col>
      <xdr:colOff>1625599</xdr:colOff>
      <xdr:row>19</xdr:row>
      <xdr:rowOff>450117</xdr:rowOff>
    </xdr:from>
    <xdr:to>
      <xdr:col>1</xdr:col>
      <xdr:colOff>2293265</xdr:colOff>
      <xdr:row>19</xdr:row>
      <xdr:rowOff>1555505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FB381C3-B150-47F4-B9BD-198F76D56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99272" y="12854598"/>
          <a:ext cx="664491" cy="1102213"/>
        </a:xfrm>
        <a:prstGeom prst="rect">
          <a:avLst/>
        </a:prstGeom>
      </xdr:spPr>
    </xdr:pic>
    <xdr:clientData/>
  </xdr:twoCellAnchor>
  <xdr:twoCellAnchor editAs="oneCell">
    <xdr:from>
      <xdr:col>1</xdr:col>
      <xdr:colOff>1017467</xdr:colOff>
      <xdr:row>20</xdr:row>
      <xdr:rowOff>381000</xdr:rowOff>
    </xdr:from>
    <xdr:to>
      <xdr:col>1</xdr:col>
      <xdr:colOff>2283402</xdr:colOff>
      <xdr:row>20</xdr:row>
      <xdr:rowOff>1533525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0193029-3BA2-4B08-9824-3449DBEB3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91140" y="14756423"/>
          <a:ext cx="1265935" cy="1146175"/>
        </a:xfrm>
        <a:prstGeom prst="rect">
          <a:avLst/>
        </a:prstGeom>
      </xdr:spPr>
    </xdr:pic>
    <xdr:clientData/>
  </xdr:twoCellAnchor>
  <xdr:twoCellAnchor editAs="oneCell">
    <xdr:from>
      <xdr:col>1</xdr:col>
      <xdr:colOff>1033096</xdr:colOff>
      <xdr:row>21</xdr:row>
      <xdr:rowOff>337038</xdr:rowOff>
    </xdr:from>
    <xdr:to>
      <xdr:col>1</xdr:col>
      <xdr:colOff>2007576</xdr:colOff>
      <xdr:row>21</xdr:row>
      <xdr:rowOff>1054919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457A071-E084-4B41-BFE4-8984E61E9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6769" y="16485576"/>
          <a:ext cx="974480" cy="724231"/>
        </a:xfrm>
        <a:prstGeom prst="rect">
          <a:avLst/>
        </a:prstGeom>
      </xdr:spPr>
    </xdr:pic>
    <xdr:clientData/>
  </xdr:twoCellAnchor>
  <xdr:twoCellAnchor editAs="oneCell">
    <xdr:from>
      <xdr:col>1</xdr:col>
      <xdr:colOff>1392115</xdr:colOff>
      <xdr:row>22</xdr:row>
      <xdr:rowOff>226157</xdr:rowOff>
    </xdr:from>
    <xdr:to>
      <xdr:col>1</xdr:col>
      <xdr:colOff>2608384</xdr:colOff>
      <xdr:row>22</xdr:row>
      <xdr:rowOff>1445066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55BE3EC-D5D2-4498-8AE3-FD17DFFE7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765788" y="17759484"/>
          <a:ext cx="1216269" cy="1218909"/>
        </a:xfrm>
        <a:prstGeom prst="rect">
          <a:avLst/>
        </a:prstGeom>
      </xdr:spPr>
    </xdr:pic>
    <xdr:clientData/>
  </xdr:twoCellAnchor>
  <xdr:twoCellAnchor editAs="oneCell">
    <xdr:from>
      <xdr:col>1</xdr:col>
      <xdr:colOff>990111</xdr:colOff>
      <xdr:row>23</xdr:row>
      <xdr:rowOff>417634</xdr:rowOff>
    </xdr:from>
    <xdr:to>
      <xdr:col>1</xdr:col>
      <xdr:colOff>2057786</xdr:colOff>
      <xdr:row>23</xdr:row>
      <xdr:rowOff>1475886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D5C40EAE-E5AB-4BC4-9651-B574D88A2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63784" y="19526249"/>
          <a:ext cx="1067675" cy="1058252"/>
        </a:xfrm>
        <a:prstGeom prst="rect">
          <a:avLst/>
        </a:prstGeom>
      </xdr:spPr>
    </xdr:pic>
    <xdr:clientData/>
  </xdr:twoCellAnchor>
  <xdr:twoCellAnchor editAs="oneCell">
    <xdr:from>
      <xdr:col>1</xdr:col>
      <xdr:colOff>937846</xdr:colOff>
      <xdr:row>24</xdr:row>
      <xdr:rowOff>424961</xdr:rowOff>
    </xdr:from>
    <xdr:to>
      <xdr:col>1</xdr:col>
      <xdr:colOff>2277697</xdr:colOff>
      <xdr:row>24</xdr:row>
      <xdr:rowOff>1419175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469DD80-4C5E-4794-9B2C-05B4EAEC3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519" y="21306692"/>
          <a:ext cx="1333501" cy="1000564"/>
        </a:xfrm>
        <a:prstGeom prst="rect">
          <a:avLst/>
        </a:prstGeom>
      </xdr:spPr>
    </xdr:pic>
    <xdr:clientData/>
  </xdr:twoCellAnchor>
  <xdr:twoCellAnchor editAs="oneCell">
    <xdr:from>
      <xdr:col>1</xdr:col>
      <xdr:colOff>1589943</xdr:colOff>
      <xdr:row>25</xdr:row>
      <xdr:rowOff>201978</xdr:rowOff>
    </xdr:from>
    <xdr:to>
      <xdr:col>1</xdr:col>
      <xdr:colOff>2340995</xdr:colOff>
      <xdr:row>25</xdr:row>
      <xdr:rowOff>1202103</xdr:rowOff>
    </xdr:to>
    <xdr:pic>
      <xdr:nvPicPr>
        <xdr:cNvPr id="15" name="Рисунок 14" descr="Палітра для малювання 17х23 пластикова біла Centrum 87502 Палітра для змішування фарб - фото 1 - id-p2424702159">
          <a:extLst>
            <a:ext uri="{FF2B5EF4-FFF2-40B4-BE49-F238E27FC236}">
              <a16:creationId xmlns:a16="http://schemas.microsoft.com/office/drawing/2014/main" id="{E718CC1E-616C-4D2C-B99C-EC7F7F93616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17" t="19085" r="19645" b="1724"/>
        <a:stretch>
          <a:fillRect/>
        </a:stretch>
      </xdr:blipFill>
      <xdr:spPr bwMode="auto">
        <a:xfrm>
          <a:off x="1963616" y="22658997"/>
          <a:ext cx="751052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2253517</xdr:colOff>
      <xdr:row>26</xdr:row>
      <xdr:rowOff>146539</xdr:rowOff>
    </xdr:from>
    <xdr:to>
      <xdr:col>1</xdr:col>
      <xdr:colOff>2822118</xdr:colOff>
      <xdr:row>26</xdr:row>
      <xdr:rowOff>963002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DB004CF0-0DCB-4C76-A077-6B1E0F92E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627190" y="23988347"/>
          <a:ext cx="568601" cy="813288"/>
        </a:xfrm>
        <a:prstGeom prst="rect">
          <a:avLst/>
        </a:prstGeom>
      </xdr:spPr>
    </xdr:pic>
    <xdr:clientData/>
  </xdr:twoCellAnchor>
  <xdr:twoCellAnchor editAs="oneCell">
    <xdr:from>
      <xdr:col>1</xdr:col>
      <xdr:colOff>1194290</xdr:colOff>
      <xdr:row>27</xdr:row>
      <xdr:rowOff>322386</xdr:rowOff>
    </xdr:from>
    <xdr:to>
      <xdr:col>1</xdr:col>
      <xdr:colOff>2008555</xdr:colOff>
      <xdr:row>27</xdr:row>
      <xdr:rowOff>1466626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EB2BCCB-6E0E-42B2-9B22-EB5E095AE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67963" y="25336501"/>
          <a:ext cx="817440" cy="114424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1047750</xdr:colOff>
      <xdr:row>28</xdr:row>
      <xdr:rowOff>322384</xdr:rowOff>
    </xdr:from>
    <xdr:to>
      <xdr:col>1</xdr:col>
      <xdr:colOff>1952137</xdr:colOff>
      <xdr:row>28</xdr:row>
      <xdr:rowOff>1227590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D5A9D5C-24B2-47D4-A6BD-65C5FE54D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21423" y="27109615"/>
          <a:ext cx="901212" cy="908381"/>
        </a:xfrm>
        <a:prstGeom prst="rect">
          <a:avLst/>
        </a:prstGeom>
      </xdr:spPr>
    </xdr:pic>
    <xdr:clientData/>
  </xdr:twoCellAnchor>
  <xdr:twoCellAnchor editAs="oneCell">
    <xdr:from>
      <xdr:col>1</xdr:col>
      <xdr:colOff>1260230</xdr:colOff>
      <xdr:row>29</xdr:row>
      <xdr:rowOff>293077</xdr:rowOff>
    </xdr:from>
    <xdr:to>
      <xdr:col>1</xdr:col>
      <xdr:colOff>2045189</xdr:colOff>
      <xdr:row>29</xdr:row>
      <xdr:rowOff>1134465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A3FE53C1-7939-4176-8F1F-0FFEFD33AD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33903" y="28465096"/>
          <a:ext cx="788134" cy="838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849924</xdr:colOff>
      <xdr:row>30</xdr:row>
      <xdr:rowOff>307731</xdr:rowOff>
    </xdr:from>
    <xdr:to>
      <xdr:col>1</xdr:col>
      <xdr:colOff>2026731</xdr:colOff>
      <xdr:row>30</xdr:row>
      <xdr:rowOff>1341804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FEAD46F0-A939-458E-A49A-13C25F50967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291" b="5887"/>
        <a:stretch>
          <a:fillRect/>
        </a:stretch>
      </xdr:blipFill>
      <xdr:spPr bwMode="auto">
        <a:xfrm>
          <a:off x="1223597" y="29864539"/>
          <a:ext cx="1179982" cy="1037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838444</xdr:colOff>
      <xdr:row>31</xdr:row>
      <xdr:rowOff>326537</xdr:rowOff>
    </xdr:from>
    <xdr:to>
      <xdr:col>1</xdr:col>
      <xdr:colOff>1998830</xdr:colOff>
      <xdr:row>31</xdr:row>
      <xdr:rowOff>1582312</xdr:rowOff>
    </xdr:to>
    <xdr:pic>
      <xdr:nvPicPr>
        <xdr:cNvPr id="22" name="Рисунок 21" descr="Заготовка з пінопласту &quot;Яйце&quot; 10 см - фото 1 - id-p1387517620">
          <a:extLst>
            <a:ext uri="{FF2B5EF4-FFF2-40B4-BE49-F238E27FC236}">
              <a16:creationId xmlns:a16="http://schemas.microsoft.com/office/drawing/2014/main" id="{6C823FE9-8BFE-4400-AAAA-3180577BB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2117" y="31458633"/>
          <a:ext cx="1160386" cy="1255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1680065</xdr:colOff>
      <xdr:row>32</xdr:row>
      <xdr:rowOff>36635</xdr:rowOff>
    </xdr:from>
    <xdr:to>
      <xdr:col>1</xdr:col>
      <xdr:colOff>2648912</xdr:colOff>
      <xdr:row>32</xdr:row>
      <xdr:rowOff>904386</xdr:rowOff>
    </xdr:to>
    <xdr:pic>
      <xdr:nvPicPr>
        <xdr:cNvPr id="23" name="Рисунок 22" descr="io-opt - Пластилин CLASSIC 10 цветов, 200г, KIDS Line">
          <a:extLst>
            <a:ext uri="{FF2B5EF4-FFF2-40B4-BE49-F238E27FC236}">
              <a16:creationId xmlns:a16="http://schemas.microsoft.com/office/drawing/2014/main" id="{5479C02E-82D8-4BC8-9763-D0B4159C7E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3738" y="32941847"/>
          <a:ext cx="968847" cy="867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388327</xdr:colOff>
      <xdr:row>33</xdr:row>
      <xdr:rowOff>319210</xdr:rowOff>
    </xdr:from>
    <xdr:to>
      <xdr:col>1</xdr:col>
      <xdr:colOff>2217860</xdr:colOff>
      <xdr:row>33</xdr:row>
      <xdr:rowOff>1563613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557C1B-7EDB-4583-AAC4-DEA8375C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62000" y="34323460"/>
          <a:ext cx="1835883" cy="1244403"/>
        </a:xfrm>
        <a:prstGeom prst="rect">
          <a:avLst/>
        </a:prstGeom>
      </xdr:spPr>
    </xdr:pic>
    <xdr:clientData/>
  </xdr:twoCellAnchor>
  <xdr:twoCellAnchor editAs="oneCell">
    <xdr:from>
      <xdr:col>1</xdr:col>
      <xdr:colOff>1648558</xdr:colOff>
      <xdr:row>34</xdr:row>
      <xdr:rowOff>250092</xdr:rowOff>
    </xdr:from>
    <xdr:to>
      <xdr:col>1</xdr:col>
      <xdr:colOff>2754699</xdr:colOff>
      <xdr:row>34</xdr:row>
      <xdr:rowOff>1373309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814775C6-3885-4319-8DCD-0CA9FF86A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22231" y="36027457"/>
          <a:ext cx="1106141" cy="112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1377462</xdr:colOff>
      <xdr:row>35</xdr:row>
      <xdr:rowOff>285752</xdr:rowOff>
    </xdr:from>
    <xdr:to>
      <xdr:col>1</xdr:col>
      <xdr:colOff>2545618</xdr:colOff>
      <xdr:row>35</xdr:row>
      <xdr:rowOff>1645447</xdr:rowOff>
    </xdr:to>
    <xdr:pic>
      <xdr:nvPicPr>
        <xdr:cNvPr id="26" name="Рисунок 25" descr="Набір ручок гелевих Умка Glitter 12 шт. ГР47 - фото 1">
          <a:extLst>
            <a:ext uri="{FF2B5EF4-FFF2-40B4-BE49-F238E27FC236}">
              <a16:creationId xmlns:a16="http://schemas.microsoft.com/office/drawing/2014/main" id="{643462D8-C2CC-46D8-BB84-DFBEC6A7C8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1135" y="37638406"/>
          <a:ext cx="1161806" cy="1366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1018443</xdr:colOff>
      <xdr:row>36</xdr:row>
      <xdr:rowOff>271096</xdr:rowOff>
    </xdr:from>
    <xdr:to>
      <xdr:col>1</xdr:col>
      <xdr:colOff>2088174</xdr:colOff>
      <xdr:row>36</xdr:row>
      <xdr:rowOff>1344567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E560643-6377-454D-9FDB-3042E91F0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92116" y="39616673"/>
          <a:ext cx="1069731" cy="1073471"/>
        </a:xfrm>
        <a:prstGeom prst="rect">
          <a:avLst/>
        </a:prstGeom>
      </xdr:spPr>
    </xdr:pic>
    <xdr:clientData/>
  </xdr:twoCellAnchor>
  <xdr:twoCellAnchor editAs="oneCell">
    <xdr:from>
      <xdr:col>1</xdr:col>
      <xdr:colOff>842596</xdr:colOff>
      <xdr:row>37</xdr:row>
      <xdr:rowOff>256444</xdr:rowOff>
    </xdr:from>
    <xdr:to>
      <xdr:col>1</xdr:col>
      <xdr:colOff>2092930</xdr:colOff>
      <xdr:row>37</xdr:row>
      <xdr:rowOff>1084387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FBC56330-81FB-45F7-97B4-2AB020D12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216269" y="41177309"/>
          <a:ext cx="1250334" cy="82794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38</xdr:row>
      <xdr:rowOff>373673</xdr:rowOff>
    </xdr:from>
    <xdr:to>
      <xdr:col>1</xdr:col>
      <xdr:colOff>2353286</xdr:colOff>
      <xdr:row>38</xdr:row>
      <xdr:rowOff>1378438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DF697FBC-CE45-4916-BAD2-D4D822632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54673" y="42474173"/>
          <a:ext cx="1972286" cy="1011115"/>
        </a:xfrm>
        <a:prstGeom prst="rect">
          <a:avLst/>
        </a:prstGeom>
      </xdr:spPr>
    </xdr:pic>
    <xdr:clientData/>
  </xdr:twoCellAnchor>
  <xdr:twoCellAnchor editAs="oneCell">
    <xdr:from>
      <xdr:col>1</xdr:col>
      <xdr:colOff>1194288</xdr:colOff>
      <xdr:row>39</xdr:row>
      <xdr:rowOff>323361</xdr:rowOff>
    </xdr:from>
    <xdr:to>
      <xdr:col>1</xdr:col>
      <xdr:colOff>2143079</xdr:colOff>
      <xdr:row>39</xdr:row>
      <xdr:rowOff>1288561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CA2AAF4-AD2B-41DA-9543-15D6F7A47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67961" y="43999149"/>
          <a:ext cx="955141" cy="958850"/>
        </a:xfrm>
        <a:prstGeom prst="rect">
          <a:avLst/>
        </a:prstGeom>
      </xdr:spPr>
    </xdr:pic>
    <xdr:clientData/>
  </xdr:twoCellAnchor>
  <xdr:twoCellAnchor editAs="oneCell">
    <xdr:from>
      <xdr:col>1</xdr:col>
      <xdr:colOff>1315673</xdr:colOff>
      <xdr:row>40</xdr:row>
      <xdr:rowOff>234461</xdr:rowOff>
    </xdr:from>
    <xdr:to>
      <xdr:col>1</xdr:col>
      <xdr:colOff>2828964</xdr:colOff>
      <xdr:row>40</xdr:row>
      <xdr:rowOff>1751134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116ED4E9-328F-4018-9E40-B17F56CE7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89346" y="45485538"/>
          <a:ext cx="1513291" cy="1516673"/>
        </a:xfrm>
        <a:prstGeom prst="rect">
          <a:avLst/>
        </a:prstGeom>
      </xdr:spPr>
    </xdr:pic>
    <xdr:clientData/>
  </xdr:twoCellAnchor>
  <xdr:twoCellAnchor editAs="oneCell">
    <xdr:from>
      <xdr:col>1</xdr:col>
      <xdr:colOff>1252904</xdr:colOff>
      <xdr:row>41</xdr:row>
      <xdr:rowOff>285750</xdr:rowOff>
    </xdr:from>
    <xdr:to>
      <xdr:col>1</xdr:col>
      <xdr:colOff>2412837</xdr:colOff>
      <xdr:row>41</xdr:row>
      <xdr:rowOff>2026413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9F0AE79-928B-44B9-90D5-BF109D198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26577" y="47507769"/>
          <a:ext cx="1153583" cy="1740663"/>
        </a:xfrm>
        <a:prstGeom prst="rect">
          <a:avLst/>
        </a:prstGeom>
      </xdr:spPr>
    </xdr:pic>
    <xdr:clientData/>
  </xdr:twoCellAnchor>
  <xdr:twoCellAnchor editAs="oneCell">
    <xdr:from>
      <xdr:col>1</xdr:col>
      <xdr:colOff>945174</xdr:colOff>
      <xdr:row>42</xdr:row>
      <xdr:rowOff>329711</xdr:rowOff>
    </xdr:from>
    <xdr:to>
      <xdr:col>1</xdr:col>
      <xdr:colOff>2344616</xdr:colOff>
      <xdr:row>42</xdr:row>
      <xdr:rowOff>1268464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828C9C15-4845-4AC1-ADBF-2A85DB557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18847" y="49713173"/>
          <a:ext cx="1399442" cy="938753"/>
        </a:xfrm>
        <a:prstGeom prst="rect">
          <a:avLst/>
        </a:prstGeom>
      </xdr:spPr>
    </xdr:pic>
    <xdr:clientData/>
  </xdr:twoCellAnchor>
  <xdr:twoCellAnchor editAs="oneCell">
    <xdr:from>
      <xdr:col>1</xdr:col>
      <xdr:colOff>827942</xdr:colOff>
      <xdr:row>43</xdr:row>
      <xdr:rowOff>337039</xdr:rowOff>
    </xdr:from>
    <xdr:to>
      <xdr:col>1</xdr:col>
      <xdr:colOff>2199054</xdr:colOff>
      <xdr:row>43</xdr:row>
      <xdr:rowOff>1716620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B2A3CB87-4E12-49AE-BFF7-2CFC332A1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201615" y="51295789"/>
          <a:ext cx="1377462" cy="1379581"/>
        </a:xfrm>
        <a:prstGeom prst="rect">
          <a:avLst/>
        </a:prstGeom>
      </xdr:spPr>
    </xdr:pic>
    <xdr:clientData/>
  </xdr:twoCellAnchor>
  <xdr:twoCellAnchor editAs="oneCell">
    <xdr:from>
      <xdr:col>1</xdr:col>
      <xdr:colOff>893884</xdr:colOff>
      <xdr:row>44</xdr:row>
      <xdr:rowOff>292099</xdr:rowOff>
    </xdr:from>
    <xdr:to>
      <xdr:col>1</xdr:col>
      <xdr:colOff>1941622</xdr:colOff>
      <xdr:row>44</xdr:row>
      <xdr:rowOff>1336674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2A8E7DC2-3E9A-4FAF-B14F-85EE2D222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267557" y="53221791"/>
          <a:ext cx="1047738" cy="1044575"/>
        </a:xfrm>
        <a:prstGeom prst="rect">
          <a:avLst/>
        </a:prstGeom>
      </xdr:spPr>
    </xdr:pic>
    <xdr:clientData/>
  </xdr:twoCellAnchor>
  <xdr:twoCellAnchor editAs="oneCell">
    <xdr:from>
      <xdr:col>1</xdr:col>
      <xdr:colOff>1571137</xdr:colOff>
      <xdr:row>45</xdr:row>
      <xdr:rowOff>212481</xdr:rowOff>
    </xdr:from>
    <xdr:to>
      <xdr:col>1</xdr:col>
      <xdr:colOff>2637692</xdr:colOff>
      <xdr:row>45</xdr:row>
      <xdr:rowOff>1268712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DDB1014-EF76-4148-841C-14DD726E9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44810" y="54717462"/>
          <a:ext cx="1066555" cy="1049881"/>
        </a:xfrm>
        <a:prstGeom prst="rect">
          <a:avLst/>
        </a:prstGeom>
      </xdr:spPr>
    </xdr:pic>
    <xdr:clientData/>
  </xdr:twoCellAnchor>
  <xdr:twoCellAnchor editAs="oneCell">
    <xdr:from>
      <xdr:col>1</xdr:col>
      <xdr:colOff>322384</xdr:colOff>
      <xdr:row>46</xdr:row>
      <xdr:rowOff>359019</xdr:rowOff>
    </xdr:from>
    <xdr:to>
      <xdr:col>1</xdr:col>
      <xdr:colOff>2521176</xdr:colOff>
      <xdr:row>46</xdr:row>
      <xdr:rowOff>1505194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E2E910E-2362-4FCC-85E9-7A1C7C58E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96057" y="56439288"/>
          <a:ext cx="2198792" cy="1146175"/>
        </a:xfrm>
        <a:prstGeom prst="rect">
          <a:avLst/>
        </a:prstGeom>
      </xdr:spPr>
    </xdr:pic>
    <xdr:clientData/>
  </xdr:twoCellAnchor>
  <xdr:twoCellAnchor editAs="oneCell">
    <xdr:from>
      <xdr:col>1</xdr:col>
      <xdr:colOff>586155</xdr:colOff>
      <xdr:row>47</xdr:row>
      <xdr:rowOff>351692</xdr:rowOff>
    </xdr:from>
    <xdr:to>
      <xdr:col>1</xdr:col>
      <xdr:colOff>2002204</xdr:colOff>
      <xdr:row>47</xdr:row>
      <xdr:rowOff>1771329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4DF822D5-124D-4267-B2C9-738739B2D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59828" y="58205077"/>
          <a:ext cx="1416049" cy="1419637"/>
        </a:xfrm>
        <a:prstGeom prst="rect">
          <a:avLst/>
        </a:prstGeom>
      </xdr:spPr>
    </xdr:pic>
    <xdr:clientData/>
  </xdr:twoCellAnchor>
  <xdr:twoCellAnchor editAs="oneCell">
    <xdr:from>
      <xdr:col>1</xdr:col>
      <xdr:colOff>1502018</xdr:colOff>
      <xdr:row>48</xdr:row>
      <xdr:rowOff>293077</xdr:rowOff>
    </xdr:from>
    <xdr:to>
      <xdr:col>1</xdr:col>
      <xdr:colOff>2578458</xdr:colOff>
      <xdr:row>48</xdr:row>
      <xdr:rowOff>1645383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D100DB-3C03-42FC-9180-3F3B9FC89220}"/>
            </a:ext>
            <a:ext uri="{147F2762-F138-4A5C-976F-8EAC2B608ADB}">
              <a16:predDERef xmlns:a16="http://schemas.microsoft.com/office/drawing/2014/main" pred="{216A32D0-DE38-43D4-A77E-C8DFA1680C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875691" y="60117404"/>
          <a:ext cx="1082790" cy="1352306"/>
        </a:xfrm>
        <a:prstGeom prst="rect">
          <a:avLst/>
        </a:prstGeom>
      </xdr:spPr>
    </xdr:pic>
    <xdr:clientData/>
  </xdr:twoCellAnchor>
  <xdr:twoCellAnchor editAs="oneCell">
    <xdr:from>
      <xdr:col>1</xdr:col>
      <xdr:colOff>698418</xdr:colOff>
      <xdr:row>49</xdr:row>
      <xdr:rowOff>318396</xdr:rowOff>
    </xdr:from>
    <xdr:to>
      <xdr:col>1</xdr:col>
      <xdr:colOff>2251074</xdr:colOff>
      <xdr:row>49</xdr:row>
      <xdr:rowOff>1875699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672EB7A7-04EB-4EC6-872E-3A7F97296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68835" y="62072146"/>
          <a:ext cx="1552656" cy="1563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627917</xdr:colOff>
      <xdr:row>50</xdr:row>
      <xdr:rowOff>361217</xdr:rowOff>
    </xdr:from>
    <xdr:to>
      <xdr:col>1</xdr:col>
      <xdr:colOff>2418030</xdr:colOff>
      <xdr:row>50</xdr:row>
      <xdr:rowOff>2124808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97F75BA-6C62-44E8-9B91-CA70B4B46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01590" y="65109236"/>
          <a:ext cx="1790113" cy="1763591"/>
        </a:xfrm>
        <a:prstGeom prst="rect">
          <a:avLst/>
        </a:prstGeom>
      </xdr:spPr>
    </xdr:pic>
    <xdr:clientData/>
  </xdr:twoCellAnchor>
  <xdr:twoCellAnchor editAs="oneCell">
    <xdr:from>
      <xdr:col>1</xdr:col>
      <xdr:colOff>798636</xdr:colOff>
      <xdr:row>51</xdr:row>
      <xdr:rowOff>315059</xdr:rowOff>
    </xdr:from>
    <xdr:to>
      <xdr:col>1</xdr:col>
      <xdr:colOff>2302198</xdr:colOff>
      <xdr:row>51</xdr:row>
      <xdr:rowOff>1817079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5778058B-AD14-4E69-A4CC-8DD30578F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172309" y="67422347"/>
          <a:ext cx="1503562" cy="1502020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439615</xdr:colOff>
      <xdr:row>52</xdr:row>
      <xdr:rowOff>373673</xdr:rowOff>
    </xdr:from>
    <xdr:to>
      <xdr:col>1</xdr:col>
      <xdr:colOff>2542035</xdr:colOff>
      <xdr:row>52</xdr:row>
      <xdr:rowOff>1506171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1433126-39B9-42B8-BBAE-A6806DFA7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13288" y="69642404"/>
          <a:ext cx="2102420" cy="1132498"/>
        </a:xfrm>
        <a:prstGeom prst="rect">
          <a:avLst/>
        </a:prstGeom>
      </xdr:spPr>
    </xdr:pic>
    <xdr:clientData/>
  </xdr:twoCellAnchor>
  <xdr:twoCellAnchor editAs="oneCell">
    <xdr:from>
      <xdr:col>1</xdr:col>
      <xdr:colOff>710712</xdr:colOff>
      <xdr:row>53</xdr:row>
      <xdr:rowOff>542194</xdr:rowOff>
    </xdr:from>
    <xdr:to>
      <xdr:col>1</xdr:col>
      <xdr:colOff>2149964</xdr:colOff>
      <xdr:row>53</xdr:row>
      <xdr:rowOff>2085343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6D363EEF-D4DF-47C5-8C75-7B77BC66C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84385" y="71781867"/>
          <a:ext cx="1439252" cy="1549499"/>
        </a:xfrm>
        <a:prstGeom prst="rect">
          <a:avLst/>
        </a:prstGeom>
      </xdr:spPr>
    </xdr:pic>
    <xdr:clientData/>
  </xdr:twoCellAnchor>
  <xdr:twoCellAnchor editAs="oneCell">
    <xdr:from>
      <xdr:col>1</xdr:col>
      <xdr:colOff>805961</xdr:colOff>
      <xdr:row>54</xdr:row>
      <xdr:rowOff>307732</xdr:rowOff>
    </xdr:from>
    <xdr:to>
      <xdr:col>1</xdr:col>
      <xdr:colOff>2303986</xdr:colOff>
      <xdr:row>54</xdr:row>
      <xdr:rowOff>1248753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AC1FCE59-D280-48EF-8EFC-828DA371B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79634" y="74500155"/>
          <a:ext cx="1498025" cy="941021"/>
        </a:xfrm>
        <a:prstGeom prst="rect">
          <a:avLst/>
        </a:prstGeom>
      </xdr:spPr>
    </xdr:pic>
    <xdr:clientData/>
  </xdr:twoCellAnchor>
  <xdr:twoCellAnchor editAs="oneCell">
    <xdr:from>
      <xdr:col>1</xdr:col>
      <xdr:colOff>2030534</xdr:colOff>
      <xdr:row>55</xdr:row>
      <xdr:rowOff>197829</xdr:rowOff>
    </xdr:from>
    <xdr:to>
      <xdr:col>1</xdr:col>
      <xdr:colOff>2798149</xdr:colOff>
      <xdr:row>55</xdr:row>
      <xdr:rowOff>1216270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EBE6B51-8268-4DC8-9832-D04411E75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04207" y="75965541"/>
          <a:ext cx="767615" cy="1018441"/>
        </a:xfrm>
        <a:prstGeom prst="rect">
          <a:avLst/>
        </a:prstGeom>
      </xdr:spPr>
    </xdr:pic>
    <xdr:clientData/>
  </xdr:twoCellAnchor>
  <xdr:twoCellAnchor editAs="oneCell">
    <xdr:from>
      <xdr:col>1</xdr:col>
      <xdr:colOff>1726956</xdr:colOff>
      <xdr:row>56</xdr:row>
      <xdr:rowOff>255466</xdr:rowOff>
    </xdr:from>
    <xdr:to>
      <xdr:col>1</xdr:col>
      <xdr:colOff>2984142</xdr:colOff>
      <xdr:row>56</xdr:row>
      <xdr:rowOff>1079255</xdr:rowOff>
    </xdr:to>
    <xdr:pic>
      <xdr:nvPicPr>
        <xdr:cNvPr id="48" name="Рисунок 47" descr="Фломастери для тканини Malinos Textil текстильні 10 шт MK official - фото 1 - id-p1883978284">
          <a:extLst>
            <a:ext uri="{FF2B5EF4-FFF2-40B4-BE49-F238E27FC236}">
              <a16:creationId xmlns:a16="http://schemas.microsoft.com/office/drawing/2014/main" id="{26D29ABC-E98B-4FB3-B4A5-B52825113D73}"/>
            </a:ext>
            <a:ext uri="{147F2762-F138-4A5C-976F-8EAC2B608ADB}">
              <a16:predDERef xmlns:a16="http://schemas.microsoft.com/office/drawing/2014/main" pred="{E669E2E4-5CFD-4F16-8CAD-E99FE4FD7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0629" y="77407966"/>
          <a:ext cx="1257186" cy="817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1230922</xdr:colOff>
      <xdr:row>57</xdr:row>
      <xdr:rowOff>473074</xdr:rowOff>
    </xdr:from>
    <xdr:to>
      <xdr:col>1</xdr:col>
      <xdr:colOff>2065390</xdr:colOff>
      <xdr:row>57</xdr:row>
      <xdr:rowOff>1437054</xdr:rowOff>
    </xdr:to>
    <xdr:pic>
      <xdr:nvPicPr>
        <xdr:cNvPr id="49" name="Рисунок 48" descr="Фартух одноразовий поліетиленовий 100шт (15мк) посилен 70*110 білий щільний - фото 1 - id-p2876111110">
          <a:extLst>
            <a:ext uri="{FF2B5EF4-FFF2-40B4-BE49-F238E27FC236}">
              <a16:creationId xmlns:a16="http://schemas.microsoft.com/office/drawing/2014/main" id="{EB1C8067-C191-4D1C-B8BC-953A152EEB78}"/>
            </a:ext>
            <a:ext uri="{147F2762-F138-4A5C-976F-8EAC2B608ADB}">
              <a16:predDERef xmlns:a16="http://schemas.microsoft.com/office/drawing/2014/main" pred="{E55536C7-E2F7-48E3-9FAA-1A8BBF0B29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00" t="18294" r="12267" b="24629"/>
        <a:stretch/>
      </xdr:blipFill>
      <xdr:spPr bwMode="auto">
        <a:xfrm>
          <a:off x="1604595" y="79010362"/>
          <a:ext cx="834468" cy="970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1355482</xdr:colOff>
      <xdr:row>58</xdr:row>
      <xdr:rowOff>314082</xdr:rowOff>
    </xdr:from>
    <xdr:to>
      <xdr:col>1</xdr:col>
      <xdr:colOff>2421863</xdr:colOff>
      <xdr:row>58</xdr:row>
      <xdr:rowOff>1378439</xdr:rowOff>
    </xdr:to>
    <xdr:pic>
      <xdr:nvPicPr>
        <xdr:cNvPr id="50" name="Рисунок 49" descr="Вовна для валяння Only, 36 кольорів (423402) - фото 1 - id-p2928968906">
          <a:extLst>
            <a:ext uri="{FF2B5EF4-FFF2-40B4-BE49-F238E27FC236}">
              <a16:creationId xmlns:a16="http://schemas.microsoft.com/office/drawing/2014/main" id="{559149F4-6A46-4CF1-B859-5CEE014B6D32}"/>
            </a:ext>
            <a:ext uri="{147F2762-F138-4A5C-976F-8EAC2B608ADB}">
              <a16:predDERef xmlns:a16="http://schemas.microsoft.com/office/drawing/2014/main" pred="{39C26A83-E9CE-703F-0AE9-BC718A6939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9155" y="80822313"/>
          <a:ext cx="1066381" cy="10707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dimension ref="A1:IX112"/>
  <sheetViews>
    <sheetView showGridLines="0" tabSelected="1" zoomScale="90" zoomScaleNormal="90" zoomScaleSheetLayoutView="80" workbookViewId="0">
      <selection activeCell="N13" sqref="N13"/>
    </sheetView>
  </sheetViews>
  <sheetFormatPr defaultColWidth="9.08984375" defaultRowHeight="20.5" x14ac:dyDescent="0.45"/>
  <cols>
    <col min="1" max="1" width="5.36328125" style="2" customWidth="1"/>
    <col min="2" max="2" width="44.26953125" style="1" customWidth="1"/>
    <col min="3" max="3" width="85.08984375" style="1" customWidth="1"/>
    <col min="4" max="4" width="64.36328125" style="1" customWidth="1"/>
    <col min="5" max="5" width="13.453125" style="1" customWidth="1"/>
    <col min="6" max="6" width="10.6328125" style="1" customWidth="1"/>
    <col min="7" max="7" width="17.36328125" style="5" customWidth="1"/>
    <col min="8" max="8" width="18.453125" style="5" customWidth="1"/>
    <col min="9" max="9" width="20.6328125" style="1" customWidth="1"/>
    <col min="10" max="10" width="25.36328125" style="1" customWidth="1"/>
    <col min="11" max="16384" width="9.08984375" style="1"/>
  </cols>
  <sheetData>
    <row r="1" spans="1:11" x14ac:dyDescent="0.45">
      <c r="A1" s="28"/>
      <c r="B1" s="29"/>
      <c r="C1" s="29"/>
      <c r="D1" s="29"/>
      <c r="E1" s="29"/>
      <c r="F1" s="29"/>
      <c r="G1" s="30"/>
      <c r="H1" s="30"/>
      <c r="I1" s="42" t="s">
        <v>22</v>
      </c>
      <c r="J1" s="42"/>
    </row>
    <row r="2" spans="1:11" x14ac:dyDescent="0.45">
      <c r="A2" s="31"/>
      <c r="B2" s="46" t="s">
        <v>0</v>
      </c>
      <c r="C2" s="46"/>
      <c r="D2" s="46"/>
      <c r="E2" s="46"/>
      <c r="F2" s="46"/>
      <c r="G2" s="46"/>
      <c r="H2" s="46"/>
      <c r="I2" s="46"/>
      <c r="J2" s="46"/>
    </row>
    <row r="4" spans="1:11" ht="29.25" customHeight="1" x14ac:dyDescent="0.45">
      <c r="A4" s="55" t="s">
        <v>23</v>
      </c>
      <c r="B4" s="55"/>
      <c r="C4" s="55"/>
      <c r="D4" s="55"/>
      <c r="E4" s="55"/>
      <c r="F4" s="55"/>
      <c r="G4" s="55"/>
      <c r="H4" s="55"/>
      <c r="I4" s="55"/>
      <c r="J4" s="14"/>
    </row>
    <row r="5" spans="1:11" ht="20.25" customHeight="1" x14ac:dyDescent="0.45">
      <c r="A5" s="56" t="s">
        <v>1</v>
      </c>
      <c r="B5" s="57"/>
      <c r="C5" s="57"/>
      <c r="D5" s="58"/>
      <c r="E5" s="76" t="s">
        <v>2</v>
      </c>
      <c r="F5" s="77"/>
      <c r="G5" s="77"/>
      <c r="H5" s="77"/>
      <c r="I5" s="77"/>
      <c r="J5" s="78"/>
      <c r="K5" s="22"/>
    </row>
    <row r="6" spans="1:11" ht="20.25" customHeight="1" x14ac:dyDescent="0.45">
      <c r="A6" s="59"/>
      <c r="B6" s="60"/>
      <c r="C6" s="60"/>
      <c r="D6" s="61"/>
      <c r="E6" s="73" t="s">
        <v>3</v>
      </c>
      <c r="F6" s="74"/>
      <c r="G6" s="74"/>
      <c r="H6" s="74"/>
      <c r="I6" s="74"/>
      <c r="J6" s="75"/>
      <c r="K6" s="22"/>
    </row>
    <row r="7" spans="1:11" ht="29.75" customHeight="1" x14ac:dyDescent="0.45">
      <c r="A7" s="62"/>
      <c r="B7" s="63"/>
      <c r="C7" s="63"/>
      <c r="D7" s="64"/>
      <c r="E7" s="82" t="s">
        <v>4</v>
      </c>
      <c r="F7" s="83"/>
      <c r="G7" s="83"/>
      <c r="H7" s="83"/>
      <c r="I7" s="83"/>
      <c r="J7" s="84"/>
      <c r="K7" s="22"/>
    </row>
    <row r="8" spans="1:11" ht="50" customHeight="1" x14ac:dyDescent="0.45">
      <c r="A8" s="65" t="s">
        <v>5</v>
      </c>
      <c r="B8" s="66"/>
      <c r="C8" s="66"/>
      <c r="D8" s="67"/>
      <c r="E8" s="79" t="s">
        <v>6</v>
      </c>
      <c r="F8" s="80"/>
      <c r="G8" s="80"/>
      <c r="H8" s="80"/>
      <c r="I8" s="80"/>
      <c r="J8" s="81"/>
      <c r="K8" s="23"/>
    </row>
    <row r="9" spans="1:11" ht="12.5" customHeight="1" thickBot="1" x14ac:dyDescent="0.5">
      <c r="A9" s="26"/>
      <c r="B9" s="26"/>
      <c r="C9" s="26"/>
      <c r="D9" s="26"/>
      <c r="E9" s="26"/>
      <c r="F9" s="27"/>
      <c r="G9" s="27"/>
      <c r="H9" s="27"/>
      <c r="I9" s="27"/>
      <c r="J9" s="27"/>
      <c r="K9" s="23"/>
    </row>
    <row r="10" spans="1:11" ht="20.25" customHeight="1" x14ac:dyDescent="0.45">
      <c r="A10" s="43" t="s">
        <v>7</v>
      </c>
      <c r="B10" s="51" t="s">
        <v>8</v>
      </c>
      <c r="C10" s="51"/>
      <c r="D10" s="51"/>
      <c r="E10" s="51" t="s">
        <v>120</v>
      </c>
      <c r="F10" s="51" t="s">
        <v>9</v>
      </c>
      <c r="G10" s="68" t="s">
        <v>10</v>
      </c>
      <c r="H10" s="68" t="s">
        <v>11</v>
      </c>
      <c r="I10" s="51" t="s">
        <v>24</v>
      </c>
      <c r="J10" s="49" t="s">
        <v>25</v>
      </c>
    </row>
    <row r="11" spans="1:11" x14ac:dyDescent="0.45">
      <c r="A11" s="44"/>
      <c r="B11" s="52"/>
      <c r="C11" s="52"/>
      <c r="D11" s="52"/>
      <c r="E11" s="52"/>
      <c r="F11" s="52"/>
      <c r="G11" s="69"/>
      <c r="H11" s="69"/>
      <c r="I11" s="52"/>
      <c r="J11" s="50"/>
    </row>
    <row r="12" spans="1:11" s="3" customFormat="1" ht="36.5" customHeight="1" x14ac:dyDescent="0.45">
      <c r="A12" s="44"/>
      <c r="B12" s="52" t="s">
        <v>12</v>
      </c>
      <c r="C12" s="52"/>
      <c r="D12" s="52"/>
      <c r="E12" s="52"/>
      <c r="F12" s="52"/>
      <c r="G12" s="69"/>
      <c r="H12" s="69"/>
      <c r="I12" s="52"/>
      <c r="J12" s="50"/>
    </row>
    <row r="13" spans="1:11" s="4" customFormat="1" ht="44" customHeight="1" x14ac:dyDescent="0.45">
      <c r="A13" s="44"/>
      <c r="B13" s="32" t="s">
        <v>29</v>
      </c>
      <c r="C13" s="32" t="s">
        <v>30</v>
      </c>
      <c r="D13" s="33" t="s">
        <v>31</v>
      </c>
      <c r="E13" s="52"/>
      <c r="F13" s="52"/>
      <c r="G13" s="69"/>
      <c r="H13" s="69"/>
      <c r="I13" s="52"/>
      <c r="J13" s="50"/>
    </row>
    <row r="14" spans="1:11" s="4" customFormat="1" ht="99.5" customHeight="1" x14ac:dyDescent="0.45">
      <c r="A14" s="15">
        <v>1</v>
      </c>
      <c r="B14" s="40" t="s">
        <v>32</v>
      </c>
      <c r="C14" s="39" t="s">
        <v>77</v>
      </c>
      <c r="D14" s="38"/>
      <c r="E14" s="41" t="s">
        <v>121</v>
      </c>
      <c r="F14" s="34">
        <v>10</v>
      </c>
      <c r="G14" s="35"/>
      <c r="H14" s="35">
        <f>F14*G14</f>
        <v>0</v>
      </c>
      <c r="I14" s="32"/>
      <c r="J14" s="16"/>
    </row>
    <row r="15" spans="1:11" s="4" customFormat="1" ht="62" x14ac:dyDescent="0.45">
      <c r="A15" s="15">
        <f>A14+1</f>
        <v>2</v>
      </c>
      <c r="B15" s="40" t="s">
        <v>33</v>
      </c>
      <c r="C15" s="39" t="s">
        <v>78</v>
      </c>
      <c r="D15" s="38"/>
      <c r="E15" s="41" t="s">
        <v>121</v>
      </c>
      <c r="F15" s="34">
        <v>10</v>
      </c>
      <c r="G15" s="35"/>
      <c r="H15" s="35">
        <f>F15*G15</f>
        <v>0</v>
      </c>
      <c r="I15" s="32"/>
      <c r="J15" s="16"/>
    </row>
    <row r="16" spans="1:11" s="4" customFormat="1" ht="93" x14ac:dyDescent="0.45">
      <c r="A16" s="15">
        <f t="shared" ref="A16:A59" si="0">A15+1</f>
        <v>3</v>
      </c>
      <c r="B16" s="40" t="s">
        <v>34</v>
      </c>
      <c r="C16" s="39" t="s">
        <v>79</v>
      </c>
      <c r="D16" s="38"/>
      <c r="E16" s="41" t="s">
        <v>122</v>
      </c>
      <c r="F16" s="34">
        <v>10</v>
      </c>
      <c r="G16" s="35"/>
      <c r="H16" s="35">
        <f t="shared" ref="H16:H59" si="1">F16*G16</f>
        <v>0</v>
      </c>
      <c r="I16" s="32"/>
      <c r="J16" s="16"/>
    </row>
    <row r="17" spans="1:10" s="4" customFormat="1" ht="113.5" customHeight="1" x14ac:dyDescent="0.45">
      <c r="A17" s="15">
        <f t="shared" si="0"/>
        <v>4</v>
      </c>
      <c r="B17" s="40" t="s">
        <v>35</v>
      </c>
      <c r="C17" s="39" t="s">
        <v>80</v>
      </c>
      <c r="D17" s="38"/>
      <c r="E17" s="41" t="s">
        <v>122</v>
      </c>
      <c r="F17" s="34">
        <v>30</v>
      </c>
      <c r="G17" s="35"/>
      <c r="H17" s="35">
        <f t="shared" si="1"/>
        <v>0</v>
      </c>
      <c r="I17" s="32"/>
      <c r="J17" s="16"/>
    </row>
    <row r="18" spans="1:10" s="4" customFormat="1" ht="108.5" x14ac:dyDescent="0.45">
      <c r="A18" s="15">
        <f t="shared" si="0"/>
        <v>5</v>
      </c>
      <c r="B18" s="40" t="s">
        <v>36</v>
      </c>
      <c r="C18" s="39" t="s">
        <v>81</v>
      </c>
      <c r="D18" s="38"/>
      <c r="E18" s="41" t="s">
        <v>84</v>
      </c>
      <c r="F18" s="34">
        <v>100</v>
      </c>
      <c r="G18" s="35"/>
      <c r="H18" s="35">
        <f t="shared" si="1"/>
        <v>0</v>
      </c>
      <c r="I18" s="32"/>
      <c r="J18" s="16"/>
    </row>
    <row r="19" spans="1:10" s="4" customFormat="1" ht="155" x14ac:dyDescent="0.45">
      <c r="A19" s="15">
        <f t="shared" si="0"/>
        <v>6</v>
      </c>
      <c r="B19" s="40" t="s">
        <v>37</v>
      </c>
      <c r="C19" s="39" t="s">
        <v>82</v>
      </c>
      <c r="D19" s="38"/>
      <c r="E19" s="41" t="s">
        <v>121</v>
      </c>
      <c r="F19" s="34">
        <v>1</v>
      </c>
      <c r="G19" s="35"/>
      <c r="H19" s="35">
        <f t="shared" si="1"/>
        <v>0</v>
      </c>
      <c r="I19" s="32"/>
      <c r="J19" s="16"/>
    </row>
    <row r="20" spans="1:10" s="4" customFormat="1" ht="155" x14ac:dyDescent="0.45">
      <c r="A20" s="15">
        <f t="shared" si="0"/>
        <v>7</v>
      </c>
      <c r="B20" s="40" t="s">
        <v>38</v>
      </c>
      <c r="C20" s="39" t="s">
        <v>83</v>
      </c>
      <c r="D20" s="38"/>
      <c r="E20" s="41" t="s">
        <v>121</v>
      </c>
      <c r="F20" s="34">
        <v>1</v>
      </c>
      <c r="G20" s="35"/>
      <c r="H20" s="35">
        <f t="shared" si="1"/>
        <v>0</v>
      </c>
      <c r="I20" s="32"/>
      <c r="J20" s="16"/>
    </row>
    <row r="21" spans="1:10" s="4" customFormat="1" ht="139.5" x14ac:dyDescent="0.45">
      <c r="A21" s="15">
        <f t="shared" si="0"/>
        <v>8</v>
      </c>
      <c r="B21" s="40" t="s">
        <v>39</v>
      </c>
      <c r="C21" s="39" t="s">
        <v>85</v>
      </c>
      <c r="D21" s="38"/>
      <c r="E21" s="41" t="s">
        <v>122</v>
      </c>
      <c r="F21" s="34">
        <v>50</v>
      </c>
      <c r="G21" s="35"/>
      <c r="H21" s="35">
        <f t="shared" si="1"/>
        <v>0</v>
      </c>
      <c r="I21" s="32"/>
      <c r="J21" s="16"/>
    </row>
    <row r="22" spans="1:10" s="4" customFormat="1" ht="108.5" x14ac:dyDescent="0.45">
      <c r="A22" s="15">
        <f t="shared" si="0"/>
        <v>9</v>
      </c>
      <c r="B22" s="40" t="s">
        <v>40</v>
      </c>
      <c r="C22" s="39" t="s">
        <v>86</v>
      </c>
      <c r="D22" s="38"/>
      <c r="E22" s="41" t="s">
        <v>84</v>
      </c>
      <c r="F22" s="34">
        <v>20</v>
      </c>
      <c r="G22" s="35"/>
      <c r="H22" s="35">
        <f t="shared" si="1"/>
        <v>0</v>
      </c>
      <c r="I22" s="32"/>
      <c r="J22" s="16"/>
    </row>
    <row r="23" spans="1:10" s="4" customFormat="1" ht="124" x14ac:dyDescent="0.45">
      <c r="A23" s="15">
        <f t="shared" si="0"/>
        <v>10</v>
      </c>
      <c r="B23" s="40" t="s">
        <v>41</v>
      </c>
      <c r="C23" s="39" t="s">
        <v>87</v>
      </c>
      <c r="D23" s="38"/>
      <c r="E23" s="41" t="s">
        <v>84</v>
      </c>
      <c r="F23" s="34">
        <v>20</v>
      </c>
      <c r="G23" s="35"/>
      <c r="H23" s="35">
        <f t="shared" si="1"/>
        <v>0</v>
      </c>
      <c r="I23" s="32"/>
      <c r="J23" s="16"/>
    </row>
    <row r="24" spans="1:10" s="4" customFormat="1" ht="139.5" x14ac:dyDescent="0.45">
      <c r="A24" s="15">
        <f t="shared" si="0"/>
        <v>11</v>
      </c>
      <c r="B24" s="40" t="s">
        <v>42</v>
      </c>
      <c r="C24" s="39" t="s">
        <v>88</v>
      </c>
      <c r="D24" s="38"/>
      <c r="E24" s="41" t="s">
        <v>84</v>
      </c>
      <c r="F24" s="34">
        <v>100</v>
      </c>
      <c r="G24" s="35"/>
      <c r="H24" s="35">
        <f t="shared" si="1"/>
        <v>0</v>
      </c>
      <c r="I24" s="32"/>
      <c r="J24" s="16"/>
    </row>
    <row r="25" spans="1:10" s="4" customFormat="1" ht="124" x14ac:dyDescent="0.45">
      <c r="A25" s="15">
        <f t="shared" si="0"/>
        <v>12</v>
      </c>
      <c r="B25" s="40" t="s">
        <v>43</v>
      </c>
      <c r="C25" s="85" t="s">
        <v>124</v>
      </c>
      <c r="D25" s="38"/>
      <c r="E25" s="41" t="s">
        <v>84</v>
      </c>
      <c r="F25" s="34">
        <v>2</v>
      </c>
      <c r="G25" s="35"/>
      <c r="H25" s="35">
        <f t="shared" si="1"/>
        <v>0</v>
      </c>
      <c r="I25" s="32"/>
      <c r="J25" s="16"/>
    </row>
    <row r="26" spans="1:10" s="4" customFormat="1" ht="108.5" x14ac:dyDescent="0.45">
      <c r="A26" s="15">
        <f t="shared" si="0"/>
        <v>13</v>
      </c>
      <c r="B26" s="40" t="s">
        <v>44</v>
      </c>
      <c r="C26" s="85" t="s">
        <v>125</v>
      </c>
      <c r="D26" s="38"/>
      <c r="E26" s="41" t="s">
        <v>122</v>
      </c>
      <c r="F26" s="34">
        <v>50</v>
      </c>
      <c r="G26" s="35"/>
      <c r="H26" s="35">
        <f t="shared" si="1"/>
        <v>0</v>
      </c>
      <c r="I26" s="32"/>
      <c r="J26" s="16"/>
    </row>
    <row r="27" spans="1:10" s="4" customFormat="1" ht="92.5" customHeight="1" x14ac:dyDescent="0.45">
      <c r="A27" s="15">
        <f t="shared" si="0"/>
        <v>14</v>
      </c>
      <c r="B27" s="40" t="s">
        <v>45</v>
      </c>
      <c r="C27" s="39" t="s">
        <v>89</v>
      </c>
      <c r="D27" s="38"/>
      <c r="E27" s="41" t="s">
        <v>84</v>
      </c>
      <c r="F27" s="34">
        <v>100</v>
      </c>
      <c r="G27" s="35"/>
      <c r="H27" s="35">
        <f t="shared" si="1"/>
        <v>0</v>
      </c>
      <c r="I27" s="32"/>
      <c r="J27" s="16"/>
    </row>
    <row r="28" spans="1:10" s="4" customFormat="1" ht="139.5" x14ac:dyDescent="0.45">
      <c r="A28" s="15">
        <f t="shared" si="0"/>
        <v>15</v>
      </c>
      <c r="B28" s="40" t="s">
        <v>46</v>
      </c>
      <c r="C28" s="39" t="s">
        <v>90</v>
      </c>
      <c r="D28" s="38"/>
      <c r="E28" s="41" t="s">
        <v>84</v>
      </c>
      <c r="F28" s="34">
        <v>100</v>
      </c>
      <c r="G28" s="35"/>
      <c r="H28" s="35">
        <f t="shared" si="1"/>
        <v>0</v>
      </c>
      <c r="I28" s="32"/>
      <c r="J28" s="16"/>
    </row>
    <row r="29" spans="1:10" s="4" customFormat="1" ht="108.5" x14ac:dyDescent="0.45">
      <c r="A29" s="15">
        <f t="shared" si="0"/>
        <v>16</v>
      </c>
      <c r="B29" s="40" t="s">
        <v>47</v>
      </c>
      <c r="C29" s="39" t="s">
        <v>91</v>
      </c>
      <c r="D29" s="38"/>
      <c r="E29" s="41" t="s">
        <v>84</v>
      </c>
      <c r="F29" s="34">
        <v>50</v>
      </c>
      <c r="G29" s="35"/>
      <c r="H29" s="35">
        <f t="shared" si="1"/>
        <v>0</v>
      </c>
      <c r="I29" s="32"/>
      <c r="J29" s="16"/>
    </row>
    <row r="30" spans="1:10" s="4" customFormat="1" ht="108.5" x14ac:dyDescent="0.45">
      <c r="A30" s="15">
        <f t="shared" si="0"/>
        <v>17</v>
      </c>
      <c r="B30" s="40" t="s">
        <v>48</v>
      </c>
      <c r="C30" s="39" t="s">
        <v>92</v>
      </c>
      <c r="D30" s="38"/>
      <c r="E30" s="41" t="s">
        <v>122</v>
      </c>
      <c r="F30" s="34">
        <v>100</v>
      </c>
      <c r="G30" s="35"/>
      <c r="H30" s="35">
        <f t="shared" si="1"/>
        <v>0</v>
      </c>
      <c r="I30" s="32"/>
      <c r="J30" s="16"/>
    </row>
    <row r="31" spans="1:10" s="4" customFormat="1" ht="124" x14ac:dyDescent="0.45">
      <c r="A31" s="15">
        <f t="shared" si="0"/>
        <v>18</v>
      </c>
      <c r="B31" s="40" t="s">
        <v>49</v>
      </c>
      <c r="C31" s="39" t="s">
        <v>93</v>
      </c>
      <c r="D31" s="38"/>
      <c r="E31" s="41" t="s">
        <v>122</v>
      </c>
      <c r="F31" s="34">
        <v>100</v>
      </c>
      <c r="G31" s="35"/>
      <c r="H31" s="35">
        <f t="shared" si="1"/>
        <v>0</v>
      </c>
      <c r="I31" s="32"/>
      <c r="J31" s="16"/>
    </row>
    <row r="32" spans="1:10" s="4" customFormat="1" ht="139.5" x14ac:dyDescent="0.45">
      <c r="A32" s="15">
        <f t="shared" si="0"/>
        <v>19</v>
      </c>
      <c r="B32" s="40" t="s">
        <v>50</v>
      </c>
      <c r="C32" s="39" t="s">
        <v>94</v>
      </c>
      <c r="D32" s="38"/>
      <c r="E32" s="41" t="s">
        <v>122</v>
      </c>
      <c r="F32" s="34">
        <v>50</v>
      </c>
      <c r="G32" s="35"/>
      <c r="H32" s="35">
        <f t="shared" si="1"/>
        <v>0</v>
      </c>
      <c r="I32" s="32"/>
      <c r="J32" s="16"/>
    </row>
    <row r="33" spans="1:10" s="4" customFormat="1" ht="86" customHeight="1" x14ac:dyDescent="0.45">
      <c r="A33" s="15">
        <f t="shared" si="0"/>
        <v>20</v>
      </c>
      <c r="B33" s="40" t="s">
        <v>51</v>
      </c>
      <c r="C33" s="39" t="s">
        <v>95</v>
      </c>
      <c r="D33" s="38"/>
      <c r="E33" s="41" t="s">
        <v>84</v>
      </c>
      <c r="F33" s="34">
        <v>100</v>
      </c>
      <c r="G33" s="35"/>
      <c r="H33" s="35">
        <f t="shared" si="1"/>
        <v>0</v>
      </c>
      <c r="I33" s="32"/>
      <c r="J33" s="16"/>
    </row>
    <row r="34" spans="1:10" s="4" customFormat="1" ht="139.5" x14ac:dyDescent="0.45">
      <c r="A34" s="15">
        <f t="shared" si="0"/>
        <v>21</v>
      </c>
      <c r="B34" s="40" t="s">
        <v>52</v>
      </c>
      <c r="C34" s="39" t="s">
        <v>96</v>
      </c>
      <c r="D34" s="38"/>
      <c r="E34" s="41" t="s">
        <v>84</v>
      </c>
      <c r="F34" s="34">
        <v>100</v>
      </c>
      <c r="G34" s="35"/>
      <c r="H34" s="35">
        <f t="shared" si="1"/>
        <v>0</v>
      </c>
      <c r="I34" s="32"/>
      <c r="J34" s="16"/>
    </row>
    <row r="35" spans="1:10" s="4" customFormat="1" ht="124" x14ac:dyDescent="0.45">
      <c r="A35" s="15">
        <f t="shared" si="0"/>
        <v>22</v>
      </c>
      <c r="B35" s="40" t="s">
        <v>53</v>
      </c>
      <c r="C35" s="39" t="s">
        <v>97</v>
      </c>
      <c r="D35" s="38"/>
      <c r="E35" s="41" t="s">
        <v>122</v>
      </c>
      <c r="F35" s="34">
        <v>200</v>
      </c>
      <c r="G35" s="35"/>
      <c r="H35" s="35">
        <f t="shared" si="1"/>
        <v>0</v>
      </c>
      <c r="I35" s="32"/>
      <c r="J35" s="16"/>
    </row>
    <row r="36" spans="1:10" s="4" customFormat="1" ht="157" customHeight="1" x14ac:dyDescent="0.45">
      <c r="A36" s="15">
        <f t="shared" si="0"/>
        <v>23</v>
      </c>
      <c r="B36" s="40" t="s">
        <v>54</v>
      </c>
      <c r="C36" s="39" t="s">
        <v>98</v>
      </c>
      <c r="D36" s="38"/>
      <c r="E36" s="41" t="s">
        <v>84</v>
      </c>
      <c r="F36" s="34">
        <v>20</v>
      </c>
      <c r="G36" s="35"/>
      <c r="H36" s="35">
        <f t="shared" si="1"/>
        <v>0</v>
      </c>
      <c r="I36" s="32"/>
      <c r="J36" s="16"/>
    </row>
    <row r="37" spans="1:10" s="4" customFormat="1" ht="124" x14ac:dyDescent="0.45">
      <c r="A37" s="15">
        <f t="shared" si="0"/>
        <v>24</v>
      </c>
      <c r="B37" s="40" t="s">
        <v>55</v>
      </c>
      <c r="C37" s="39" t="s">
        <v>99</v>
      </c>
      <c r="D37" s="38"/>
      <c r="E37" s="41" t="s">
        <v>84</v>
      </c>
      <c r="F37" s="34">
        <v>20</v>
      </c>
      <c r="G37" s="35"/>
      <c r="H37" s="35">
        <f t="shared" si="1"/>
        <v>0</v>
      </c>
      <c r="I37" s="32"/>
      <c r="J37" s="16"/>
    </row>
    <row r="38" spans="1:10" s="4" customFormat="1" ht="93" x14ac:dyDescent="0.45">
      <c r="A38" s="15">
        <f t="shared" si="0"/>
        <v>25</v>
      </c>
      <c r="B38" s="40" t="s">
        <v>56</v>
      </c>
      <c r="C38" s="39" t="s">
        <v>100</v>
      </c>
      <c r="D38" s="38"/>
      <c r="E38" s="41" t="s">
        <v>122</v>
      </c>
      <c r="F38" s="34">
        <v>10</v>
      </c>
      <c r="G38" s="35"/>
      <c r="H38" s="35">
        <f t="shared" si="1"/>
        <v>0</v>
      </c>
      <c r="I38" s="32"/>
      <c r="J38" s="16"/>
    </row>
    <row r="39" spans="1:10" s="4" customFormat="1" ht="124" x14ac:dyDescent="0.45">
      <c r="A39" s="15">
        <f t="shared" si="0"/>
        <v>26</v>
      </c>
      <c r="B39" s="40" t="s">
        <v>57</v>
      </c>
      <c r="C39" s="39" t="s">
        <v>101</v>
      </c>
      <c r="D39" s="38"/>
      <c r="E39" s="41" t="s">
        <v>84</v>
      </c>
      <c r="F39" s="34">
        <v>20</v>
      </c>
      <c r="G39" s="35"/>
      <c r="H39" s="35">
        <f t="shared" si="1"/>
        <v>0</v>
      </c>
      <c r="I39" s="32"/>
      <c r="J39" s="16"/>
    </row>
    <row r="40" spans="1:10" s="4" customFormat="1" ht="124" x14ac:dyDescent="0.45">
      <c r="A40" s="15">
        <f t="shared" si="0"/>
        <v>27</v>
      </c>
      <c r="B40" s="40" t="s">
        <v>58</v>
      </c>
      <c r="C40" s="39" t="s">
        <v>102</v>
      </c>
      <c r="D40" s="38"/>
      <c r="E40" s="41" t="s">
        <v>84</v>
      </c>
      <c r="F40" s="34">
        <v>50</v>
      </c>
      <c r="G40" s="35"/>
      <c r="H40" s="35">
        <f t="shared" si="1"/>
        <v>0</v>
      </c>
      <c r="I40" s="32"/>
      <c r="J40" s="16"/>
    </row>
    <row r="41" spans="1:10" s="4" customFormat="1" ht="155" x14ac:dyDescent="0.45">
      <c r="A41" s="15">
        <f t="shared" si="0"/>
        <v>28</v>
      </c>
      <c r="B41" s="40" t="s">
        <v>59</v>
      </c>
      <c r="C41" s="39" t="s">
        <v>103</v>
      </c>
      <c r="D41" s="38"/>
      <c r="E41" s="41" t="s">
        <v>84</v>
      </c>
      <c r="F41" s="34">
        <v>50</v>
      </c>
      <c r="G41" s="35"/>
      <c r="H41" s="35">
        <f t="shared" si="1"/>
        <v>0</v>
      </c>
      <c r="I41" s="32"/>
      <c r="J41" s="16"/>
    </row>
    <row r="42" spans="1:10" s="4" customFormat="1" ht="170.5" x14ac:dyDescent="0.45">
      <c r="A42" s="15">
        <f t="shared" si="0"/>
        <v>29</v>
      </c>
      <c r="B42" s="40" t="s">
        <v>60</v>
      </c>
      <c r="C42" s="39" t="s">
        <v>104</v>
      </c>
      <c r="D42" s="38"/>
      <c r="E42" s="41" t="s">
        <v>84</v>
      </c>
      <c r="F42" s="34">
        <v>50</v>
      </c>
      <c r="G42" s="35"/>
      <c r="H42" s="35">
        <f t="shared" si="1"/>
        <v>0</v>
      </c>
      <c r="I42" s="32"/>
      <c r="J42" s="16"/>
    </row>
    <row r="43" spans="1:10" s="4" customFormat="1" ht="124" x14ac:dyDescent="0.45">
      <c r="A43" s="15">
        <f t="shared" si="0"/>
        <v>30</v>
      </c>
      <c r="B43" s="40" t="s">
        <v>61</v>
      </c>
      <c r="C43" s="39" t="s">
        <v>105</v>
      </c>
      <c r="D43" s="38"/>
      <c r="E43" s="41" t="s">
        <v>122</v>
      </c>
      <c r="F43" s="34">
        <v>10</v>
      </c>
      <c r="G43" s="35"/>
      <c r="H43" s="35">
        <f t="shared" si="1"/>
        <v>0</v>
      </c>
      <c r="I43" s="32"/>
      <c r="J43" s="16"/>
    </row>
    <row r="44" spans="1:10" s="4" customFormat="1" ht="155" x14ac:dyDescent="0.45">
      <c r="A44" s="15">
        <f t="shared" si="0"/>
        <v>31</v>
      </c>
      <c r="B44" s="40" t="s">
        <v>62</v>
      </c>
      <c r="C44" s="39" t="s">
        <v>106</v>
      </c>
      <c r="D44" s="38"/>
      <c r="E44" s="41" t="s">
        <v>84</v>
      </c>
      <c r="F44" s="34">
        <v>5</v>
      </c>
      <c r="G44" s="35"/>
      <c r="H44" s="35">
        <f t="shared" si="1"/>
        <v>0</v>
      </c>
      <c r="I44" s="32"/>
      <c r="J44" s="16"/>
    </row>
    <row r="45" spans="1:10" s="4" customFormat="1" ht="124" x14ac:dyDescent="0.45">
      <c r="A45" s="15">
        <f t="shared" si="0"/>
        <v>32</v>
      </c>
      <c r="B45" s="40" t="s">
        <v>63</v>
      </c>
      <c r="C45" s="39" t="s">
        <v>107</v>
      </c>
      <c r="D45" s="38"/>
      <c r="E45" s="41" t="s">
        <v>84</v>
      </c>
      <c r="F45" s="34">
        <v>50</v>
      </c>
      <c r="G45" s="35"/>
      <c r="H45" s="35">
        <f t="shared" si="1"/>
        <v>0</v>
      </c>
      <c r="I45" s="32"/>
      <c r="J45" s="16"/>
    </row>
    <row r="46" spans="1:10" s="4" customFormat="1" ht="124" x14ac:dyDescent="0.45">
      <c r="A46" s="15">
        <f t="shared" si="0"/>
        <v>33</v>
      </c>
      <c r="B46" s="40" t="s">
        <v>64</v>
      </c>
      <c r="C46" s="39" t="s">
        <v>108</v>
      </c>
      <c r="D46" s="38"/>
      <c r="E46" s="41" t="s">
        <v>84</v>
      </c>
      <c r="F46" s="34">
        <v>20</v>
      </c>
      <c r="G46" s="35"/>
      <c r="H46" s="35">
        <f t="shared" si="1"/>
        <v>0</v>
      </c>
      <c r="I46" s="32"/>
      <c r="J46" s="16"/>
    </row>
    <row r="47" spans="1:10" s="4" customFormat="1" ht="139.5" x14ac:dyDescent="0.45">
      <c r="A47" s="15">
        <f t="shared" si="0"/>
        <v>34</v>
      </c>
      <c r="B47" s="40" t="s">
        <v>65</v>
      </c>
      <c r="C47" s="39" t="s">
        <v>109</v>
      </c>
      <c r="D47" s="38"/>
      <c r="E47" s="41" t="s">
        <v>122</v>
      </c>
      <c r="F47" s="34">
        <v>20</v>
      </c>
      <c r="G47" s="35"/>
      <c r="H47" s="35">
        <f t="shared" si="1"/>
        <v>0</v>
      </c>
      <c r="I47" s="32"/>
      <c r="J47" s="16"/>
    </row>
    <row r="48" spans="1:10" s="4" customFormat="1" ht="155" x14ac:dyDescent="0.45">
      <c r="A48" s="15">
        <f t="shared" si="0"/>
        <v>35</v>
      </c>
      <c r="B48" s="40" t="s">
        <v>66</v>
      </c>
      <c r="C48" s="39" t="s">
        <v>110</v>
      </c>
      <c r="D48" s="38"/>
      <c r="E48" s="41" t="s">
        <v>122</v>
      </c>
      <c r="F48" s="34">
        <v>100</v>
      </c>
      <c r="G48" s="35"/>
      <c r="H48" s="35">
        <f t="shared" si="1"/>
        <v>0</v>
      </c>
      <c r="I48" s="32"/>
      <c r="J48" s="16"/>
    </row>
    <row r="49" spans="1:10" s="4" customFormat="1" ht="155" x14ac:dyDescent="0.45">
      <c r="A49" s="15">
        <f t="shared" si="0"/>
        <v>36</v>
      </c>
      <c r="B49" s="40" t="s">
        <v>67</v>
      </c>
      <c r="C49" s="39" t="s">
        <v>111</v>
      </c>
      <c r="D49" s="38"/>
      <c r="E49" s="41" t="s">
        <v>84</v>
      </c>
      <c r="F49" s="34">
        <v>60</v>
      </c>
      <c r="G49" s="35"/>
      <c r="H49" s="35">
        <f t="shared" si="1"/>
        <v>0</v>
      </c>
      <c r="I49" s="32"/>
      <c r="J49" s="16"/>
    </row>
    <row r="50" spans="1:10" s="4" customFormat="1" ht="170.5" x14ac:dyDescent="0.45">
      <c r="A50" s="15">
        <f t="shared" si="0"/>
        <v>37</v>
      </c>
      <c r="B50" s="40" t="s">
        <v>58</v>
      </c>
      <c r="C50" s="85" t="s">
        <v>123</v>
      </c>
      <c r="D50" s="38"/>
      <c r="E50" s="41" t="s">
        <v>84</v>
      </c>
      <c r="F50" s="34">
        <v>2</v>
      </c>
      <c r="G50" s="35"/>
      <c r="H50" s="35">
        <f t="shared" si="1"/>
        <v>0</v>
      </c>
      <c r="I50" s="32"/>
      <c r="J50" s="16"/>
    </row>
    <row r="51" spans="1:10" s="4" customFormat="1" ht="186" x14ac:dyDescent="0.45">
      <c r="A51" s="15">
        <f t="shared" si="0"/>
        <v>38</v>
      </c>
      <c r="B51" s="40" t="s">
        <v>68</v>
      </c>
      <c r="C51" s="39" t="s">
        <v>112</v>
      </c>
      <c r="D51" s="38"/>
      <c r="E51" s="41" t="s">
        <v>84</v>
      </c>
      <c r="F51" s="34">
        <v>10</v>
      </c>
      <c r="G51" s="35"/>
      <c r="H51" s="35">
        <f t="shared" si="1"/>
        <v>0</v>
      </c>
      <c r="I51" s="32"/>
      <c r="J51" s="16"/>
    </row>
    <row r="52" spans="1:10" s="4" customFormat="1" ht="170.5" x14ac:dyDescent="0.45">
      <c r="A52" s="15">
        <f t="shared" si="0"/>
        <v>39</v>
      </c>
      <c r="B52" s="40" t="s">
        <v>69</v>
      </c>
      <c r="C52" s="39" t="s">
        <v>113</v>
      </c>
      <c r="D52" s="38"/>
      <c r="E52" s="41" t="s">
        <v>84</v>
      </c>
      <c r="F52" s="34">
        <v>5</v>
      </c>
      <c r="G52" s="35"/>
      <c r="H52" s="35">
        <f t="shared" si="1"/>
        <v>0</v>
      </c>
      <c r="I52" s="32"/>
      <c r="J52" s="16"/>
    </row>
    <row r="53" spans="1:10" s="4" customFormat="1" ht="155" x14ac:dyDescent="0.45">
      <c r="A53" s="15">
        <f t="shared" si="0"/>
        <v>40</v>
      </c>
      <c r="B53" s="40" t="s">
        <v>70</v>
      </c>
      <c r="C53" s="39" t="s">
        <v>114</v>
      </c>
      <c r="D53" s="38"/>
      <c r="E53" s="41" t="s">
        <v>84</v>
      </c>
      <c r="F53" s="34">
        <v>12</v>
      </c>
      <c r="G53" s="35"/>
      <c r="H53" s="35">
        <f t="shared" si="1"/>
        <v>0</v>
      </c>
      <c r="I53" s="32"/>
      <c r="J53" s="16"/>
    </row>
    <row r="54" spans="1:10" s="4" customFormat="1" ht="232.5" x14ac:dyDescent="0.45">
      <c r="A54" s="15">
        <f t="shared" si="0"/>
        <v>41</v>
      </c>
      <c r="B54" s="40" t="s">
        <v>71</v>
      </c>
      <c r="C54" s="39" t="s">
        <v>126</v>
      </c>
      <c r="D54" s="38"/>
      <c r="E54" s="41" t="s">
        <v>84</v>
      </c>
      <c r="F54" s="34">
        <v>5</v>
      </c>
      <c r="G54" s="35"/>
      <c r="H54" s="35">
        <f t="shared" si="1"/>
        <v>0</v>
      </c>
      <c r="I54" s="32"/>
      <c r="J54" s="16"/>
    </row>
    <row r="55" spans="1:10" s="4" customFormat="1" ht="124" x14ac:dyDescent="0.45">
      <c r="A55" s="15">
        <f t="shared" si="0"/>
        <v>42</v>
      </c>
      <c r="B55" s="40" t="s">
        <v>72</v>
      </c>
      <c r="C55" s="39" t="s">
        <v>115</v>
      </c>
      <c r="D55" s="38"/>
      <c r="E55" s="41" t="s">
        <v>122</v>
      </c>
      <c r="F55" s="34">
        <v>10</v>
      </c>
      <c r="G55" s="35"/>
      <c r="H55" s="35">
        <f t="shared" si="1"/>
        <v>0</v>
      </c>
      <c r="I55" s="32"/>
      <c r="J55" s="16"/>
    </row>
    <row r="56" spans="1:10" s="4" customFormat="1" ht="108.5" x14ac:dyDescent="0.45">
      <c r="A56" s="15">
        <f t="shared" si="0"/>
        <v>43</v>
      </c>
      <c r="B56" s="40" t="s">
        <v>73</v>
      </c>
      <c r="C56" s="39" t="s">
        <v>116</v>
      </c>
      <c r="D56" s="38"/>
      <c r="E56" s="41" t="s">
        <v>84</v>
      </c>
      <c r="F56" s="34">
        <v>5</v>
      </c>
      <c r="G56" s="35"/>
      <c r="H56" s="35">
        <f t="shared" si="1"/>
        <v>0</v>
      </c>
      <c r="I56" s="32"/>
      <c r="J56" s="16"/>
    </row>
    <row r="57" spans="1:10" s="4" customFormat="1" ht="108.5" x14ac:dyDescent="0.45">
      <c r="A57" s="15">
        <f t="shared" si="0"/>
        <v>44</v>
      </c>
      <c r="B57" s="40" t="s">
        <v>74</v>
      </c>
      <c r="C57" s="39" t="s">
        <v>117</v>
      </c>
      <c r="D57" s="38"/>
      <c r="E57" s="41" t="s">
        <v>84</v>
      </c>
      <c r="F57" s="34">
        <v>20</v>
      </c>
      <c r="G57" s="35"/>
      <c r="H57" s="35">
        <f t="shared" si="1"/>
        <v>0</v>
      </c>
      <c r="I57" s="32"/>
      <c r="J57" s="16"/>
    </row>
    <row r="58" spans="1:10" s="4" customFormat="1" ht="155" x14ac:dyDescent="0.45">
      <c r="A58" s="15">
        <f t="shared" si="0"/>
        <v>45</v>
      </c>
      <c r="B58" s="40" t="s">
        <v>75</v>
      </c>
      <c r="C58" s="39" t="s">
        <v>118</v>
      </c>
      <c r="D58" s="38"/>
      <c r="E58" s="41" t="s">
        <v>121</v>
      </c>
      <c r="F58" s="34">
        <v>10</v>
      </c>
      <c r="G58" s="35"/>
      <c r="H58" s="35">
        <f t="shared" si="1"/>
        <v>0</v>
      </c>
      <c r="I58" s="32"/>
      <c r="J58" s="16"/>
    </row>
    <row r="59" spans="1:10" s="4" customFormat="1" ht="139.5" x14ac:dyDescent="0.45">
      <c r="A59" s="15">
        <f t="shared" si="0"/>
        <v>46</v>
      </c>
      <c r="B59" s="40" t="s">
        <v>76</v>
      </c>
      <c r="C59" s="39" t="s">
        <v>119</v>
      </c>
      <c r="D59" s="38"/>
      <c r="E59" s="41" t="s">
        <v>84</v>
      </c>
      <c r="F59" s="34">
        <v>4</v>
      </c>
      <c r="G59" s="35"/>
      <c r="H59" s="35">
        <f t="shared" si="1"/>
        <v>0</v>
      </c>
      <c r="I59" s="32"/>
      <c r="J59" s="16"/>
    </row>
    <row r="60" spans="1:10" ht="29.5" customHeight="1" thickBot="1" x14ac:dyDescent="0.5">
      <c r="A60" s="47" t="s">
        <v>13</v>
      </c>
      <c r="B60" s="48"/>
      <c r="C60" s="48"/>
      <c r="D60" s="48"/>
      <c r="E60" s="48"/>
      <c r="F60" s="48"/>
      <c r="G60" s="45">
        <f>SUM(H14:H59)</f>
        <v>0</v>
      </c>
      <c r="H60" s="45"/>
      <c r="I60" s="36"/>
      <c r="J60" s="37"/>
    </row>
    <row r="61" spans="1:10" x14ac:dyDescent="0.45">
      <c r="A61" s="72" t="s">
        <v>14</v>
      </c>
      <c r="B61" s="72"/>
      <c r="C61" s="72"/>
      <c r="D61" s="72"/>
      <c r="E61" s="72"/>
      <c r="F61" s="72"/>
      <c r="G61" s="72"/>
      <c r="H61" s="72"/>
    </row>
    <row r="62" spans="1:10" x14ac:dyDescent="0.45">
      <c r="A62" s="13" t="s">
        <v>26</v>
      </c>
      <c r="B62" s="17"/>
      <c r="C62" s="17"/>
      <c r="D62" s="17"/>
      <c r="E62" s="17"/>
    </row>
    <row r="63" spans="1:10" ht="14.75" customHeight="1" x14ac:dyDescent="0.45">
      <c r="A63" s="13"/>
      <c r="B63" s="17"/>
      <c r="C63" s="17"/>
      <c r="D63" s="17"/>
      <c r="E63" s="17"/>
    </row>
    <row r="64" spans="1:10" ht="27.5" customHeight="1" x14ac:dyDescent="0.45">
      <c r="A64" s="71" t="s">
        <v>27</v>
      </c>
      <c r="B64" s="71"/>
      <c r="C64" s="71"/>
      <c r="D64" s="71"/>
      <c r="E64" s="71"/>
      <c r="F64" s="71"/>
      <c r="G64" s="71"/>
      <c r="H64" s="71"/>
      <c r="I64" s="71"/>
      <c r="J64" s="71"/>
    </row>
    <row r="65" spans="1:258" ht="27.5" customHeight="1" x14ac:dyDescent="0.45">
      <c r="A65" s="71" t="s">
        <v>28</v>
      </c>
      <c r="B65" s="71"/>
      <c r="C65" s="71"/>
      <c r="D65" s="71"/>
      <c r="E65" s="71"/>
      <c r="F65" s="71"/>
      <c r="G65" s="71"/>
      <c r="H65" s="25"/>
      <c r="I65" s="25"/>
      <c r="J65" s="25"/>
    </row>
    <row r="66" spans="1:258" x14ac:dyDescent="0.45">
      <c r="A66" s="20" t="s">
        <v>15</v>
      </c>
      <c r="B66" s="20"/>
      <c r="C66" s="20"/>
      <c r="D66" s="20"/>
      <c r="E66" s="20"/>
      <c r="F66" s="20"/>
      <c r="G66" s="20"/>
      <c r="H66" s="20"/>
      <c r="I66" s="20"/>
      <c r="J66" s="20"/>
    </row>
    <row r="67" spans="1:258" x14ac:dyDescent="0.45">
      <c r="A67" s="53" t="s">
        <v>16</v>
      </c>
      <c r="B67" s="53"/>
      <c r="C67" s="53"/>
      <c r="D67" s="53"/>
      <c r="E67" s="53"/>
      <c r="F67" s="53"/>
      <c r="G67" s="53"/>
      <c r="H67" s="53"/>
      <c r="I67" s="53"/>
      <c r="J67" s="53"/>
    </row>
    <row r="68" spans="1:258" s="9" customFormat="1" ht="14" x14ac:dyDescent="0.3">
      <c r="A68" s="70" t="s">
        <v>17</v>
      </c>
      <c r="B68" s="70"/>
      <c r="C68" s="70"/>
      <c r="D68" s="70"/>
      <c r="E68" s="70"/>
      <c r="F68" s="70"/>
      <c r="G68" s="70"/>
      <c r="H68" s="70"/>
      <c r="I68" s="70"/>
      <c r="J68" s="70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  <c r="AC68" s="8"/>
      <c r="AD68" s="8"/>
      <c r="AE68" s="8"/>
      <c r="AF68" s="8"/>
      <c r="AG68" s="8"/>
      <c r="AH68" s="8"/>
      <c r="AI68" s="8"/>
      <c r="AJ68" s="8"/>
      <c r="AK68" s="8"/>
      <c r="AL68" s="8"/>
      <c r="AM68" s="8"/>
      <c r="AN68" s="8"/>
      <c r="AO68" s="8"/>
      <c r="AP68" s="8"/>
      <c r="AQ68" s="8"/>
      <c r="AR68" s="8"/>
      <c r="AS68" s="8"/>
      <c r="AT68" s="8"/>
      <c r="AU68" s="8"/>
      <c r="AV68" s="8"/>
      <c r="AW68" s="8"/>
      <c r="AX68" s="8"/>
      <c r="AY68" s="8"/>
      <c r="AZ68" s="8"/>
      <c r="BA68" s="8"/>
      <c r="BB68" s="8"/>
      <c r="BC68" s="8"/>
      <c r="BD68" s="8"/>
      <c r="BE68" s="8"/>
      <c r="BF68" s="8"/>
      <c r="BG68" s="8"/>
      <c r="BH68" s="8"/>
      <c r="BI68" s="8"/>
      <c r="BJ68" s="8"/>
      <c r="BK68" s="8"/>
      <c r="BL68" s="8"/>
      <c r="BM68" s="8"/>
      <c r="BN68" s="8"/>
      <c r="BO68" s="8"/>
      <c r="BP68" s="8"/>
      <c r="BQ68" s="8"/>
      <c r="BR68" s="8"/>
      <c r="BS68" s="8"/>
      <c r="BT68" s="8"/>
      <c r="BU68" s="8"/>
      <c r="BV68" s="8"/>
      <c r="BW68" s="8"/>
      <c r="BX68" s="8"/>
      <c r="BY68" s="8"/>
      <c r="BZ68" s="8"/>
      <c r="CA68" s="8"/>
      <c r="CB68" s="8"/>
      <c r="CC68" s="8"/>
      <c r="CD68" s="8"/>
      <c r="CE68" s="8"/>
      <c r="CF68" s="8"/>
      <c r="CG68" s="8"/>
      <c r="CH68" s="8"/>
      <c r="CI68" s="8"/>
      <c r="CJ68" s="8"/>
      <c r="CK68" s="8"/>
      <c r="CL68" s="8"/>
      <c r="CM68" s="8"/>
      <c r="CN68" s="8"/>
      <c r="CO68" s="8"/>
      <c r="CP68" s="8"/>
      <c r="CQ68" s="8"/>
      <c r="CR68" s="8"/>
      <c r="CS68" s="8"/>
      <c r="CT68" s="8"/>
      <c r="CU68" s="8"/>
      <c r="CV68" s="8"/>
      <c r="CW68" s="8"/>
      <c r="CX68" s="8"/>
      <c r="CY68" s="8"/>
      <c r="CZ68" s="8"/>
      <c r="DA68" s="8"/>
      <c r="DB68" s="8"/>
      <c r="DC68" s="8"/>
      <c r="DD68" s="8"/>
      <c r="DE68" s="8"/>
      <c r="DF68" s="8"/>
      <c r="DG68" s="8"/>
      <c r="DH68" s="8"/>
      <c r="DI68" s="8"/>
      <c r="DJ68" s="8"/>
      <c r="DK68" s="8"/>
      <c r="DL68" s="8"/>
      <c r="DM68" s="8"/>
      <c r="DN68" s="8"/>
      <c r="DO68" s="8"/>
      <c r="DP68" s="8"/>
      <c r="DQ68" s="8"/>
      <c r="DR68" s="8"/>
      <c r="DS68" s="8"/>
      <c r="DT68" s="8"/>
      <c r="DU68" s="8"/>
      <c r="DV68" s="8"/>
      <c r="DW68" s="8"/>
      <c r="DX68" s="8"/>
      <c r="DY68" s="8"/>
      <c r="DZ68" s="8"/>
      <c r="EA68" s="8"/>
      <c r="EB68" s="8"/>
      <c r="EC68" s="8"/>
      <c r="ED68" s="8"/>
      <c r="EE68" s="8"/>
      <c r="EF68" s="8"/>
      <c r="EG68" s="8"/>
      <c r="EH68" s="8"/>
      <c r="EI68" s="8"/>
      <c r="EJ68" s="8"/>
      <c r="EK68" s="8"/>
      <c r="EL68" s="8"/>
      <c r="EM68" s="8"/>
      <c r="EN68" s="8"/>
      <c r="EO68" s="8"/>
      <c r="EP68" s="8"/>
      <c r="EQ68" s="8"/>
      <c r="ER68" s="8"/>
      <c r="ES68" s="8"/>
      <c r="ET68" s="8"/>
      <c r="EU68" s="8"/>
      <c r="EV68" s="8"/>
      <c r="EW68" s="8"/>
      <c r="EX68" s="8"/>
      <c r="EY68" s="8"/>
      <c r="EZ68" s="8"/>
      <c r="FA68" s="8"/>
      <c r="FB68" s="8"/>
      <c r="FC68" s="8"/>
      <c r="FD68" s="8"/>
      <c r="FE68" s="8"/>
      <c r="FF68" s="8"/>
      <c r="FG68" s="8"/>
      <c r="FH68" s="8"/>
      <c r="FI68" s="8"/>
      <c r="FJ68" s="8"/>
      <c r="FK68" s="8"/>
      <c r="FL68" s="8"/>
      <c r="FM68" s="8"/>
      <c r="FN68" s="8"/>
      <c r="FO68" s="8"/>
      <c r="FP68" s="8"/>
      <c r="FQ68" s="8"/>
      <c r="FR68" s="8"/>
      <c r="FS68" s="8"/>
      <c r="FT68" s="8"/>
      <c r="FU68" s="8"/>
      <c r="FV68" s="8"/>
      <c r="FW68" s="8"/>
      <c r="FX68" s="8"/>
      <c r="FY68" s="8"/>
      <c r="FZ68" s="8"/>
      <c r="GA68" s="8"/>
      <c r="GB68" s="8"/>
      <c r="GC68" s="8"/>
      <c r="GD68" s="8"/>
      <c r="GE68" s="8"/>
      <c r="GF68" s="8"/>
      <c r="GG68" s="8"/>
      <c r="GH68" s="8"/>
      <c r="GI68" s="8"/>
      <c r="GJ68" s="8"/>
      <c r="GK68" s="8"/>
      <c r="GL68" s="8"/>
      <c r="GM68" s="8"/>
      <c r="GN68" s="8"/>
      <c r="GO68" s="8"/>
      <c r="GP68" s="8"/>
      <c r="GQ68" s="8"/>
      <c r="GR68" s="8"/>
      <c r="GS68" s="8"/>
      <c r="GT68" s="8"/>
      <c r="GU68" s="8"/>
      <c r="GV68" s="8"/>
      <c r="GW68" s="8"/>
      <c r="GX68" s="8"/>
      <c r="GY68" s="8"/>
      <c r="GZ68" s="8"/>
      <c r="HA68" s="8"/>
      <c r="HB68" s="8"/>
      <c r="HC68" s="8"/>
      <c r="HD68" s="8"/>
      <c r="HE68" s="8"/>
      <c r="HF68" s="8"/>
      <c r="HG68" s="8"/>
      <c r="HH68" s="8"/>
      <c r="HI68" s="8"/>
      <c r="HJ68" s="8"/>
      <c r="HK68" s="8"/>
      <c r="HL68" s="8"/>
      <c r="HM68" s="8"/>
      <c r="HN68" s="8"/>
      <c r="HO68" s="8"/>
      <c r="HP68" s="8"/>
      <c r="HQ68" s="8"/>
      <c r="HR68" s="8"/>
      <c r="HS68" s="8"/>
      <c r="HT68" s="8"/>
      <c r="HU68" s="8"/>
      <c r="HV68" s="8"/>
      <c r="HW68" s="8"/>
      <c r="HX68" s="8"/>
      <c r="HY68" s="8"/>
      <c r="HZ68" s="8"/>
      <c r="IA68" s="8"/>
      <c r="IB68" s="8"/>
      <c r="IC68" s="8"/>
      <c r="ID68" s="8"/>
      <c r="IE68" s="8"/>
      <c r="IF68" s="8"/>
      <c r="IG68" s="8"/>
      <c r="IH68" s="8"/>
      <c r="II68" s="8"/>
      <c r="IJ68" s="8"/>
      <c r="IK68" s="8"/>
      <c r="IL68" s="8"/>
      <c r="IM68" s="8"/>
      <c r="IN68" s="8"/>
      <c r="IO68" s="8"/>
      <c r="IP68" s="8"/>
      <c r="IQ68" s="8"/>
      <c r="IR68" s="8"/>
      <c r="IS68" s="8"/>
      <c r="IT68" s="8"/>
      <c r="IU68" s="8"/>
      <c r="IV68" s="8"/>
      <c r="IW68" s="8"/>
      <c r="IX68" s="8"/>
    </row>
    <row r="69" spans="1:258" ht="23.75" customHeight="1" x14ac:dyDescent="0.45">
      <c r="A69" s="53" t="s">
        <v>18</v>
      </c>
      <c r="B69" s="53"/>
      <c r="C69" s="53"/>
      <c r="D69" s="53"/>
      <c r="E69" s="53"/>
      <c r="F69" s="53"/>
      <c r="G69" s="53"/>
      <c r="H69" s="53"/>
      <c r="I69" s="53"/>
      <c r="J69" s="53"/>
    </row>
    <row r="70" spans="1:258" x14ac:dyDescent="0.45">
      <c r="A70" s="21" t="s">
        <v>19</v>
      </c>
      <c r="B70" s="20"/>
      <c r="C70" s="20"/>
      <c r="D70" s="20"/>
      <c r="E70" s="20"/>
      <c r="F70" s="20"/>
      <c r="G70" s="20"/>
      <c r="H70" s="20"/>
      <c r="I70" s="20"/>
      <c r="J70" s="20"/>
    </row>
    <row r="72" spans="1:258" s="9" customFormat="1" ht="14" x14ac:dyDescent="0.3">
      <c r="A72" s="6"/>
      <c r="B72" s="19" t="s">
        <v>20</v>
      </c>
      <c r="C72" s="19"/>
      <c r="D72" s="18"/>
      <c r="E72" s="18"/>
      <c r="F72" s="11"/>
      <c r="G72" s="10"/>
      <c r="H72" s="10"/>
      <c r="I72" s="10"/>
      <c r="J72" s="7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  <c r="AC72" s="8"/>
      <c r="AD72" s="8"/>
      <c r="AE72" s="8"/>
      <c r="AF72" s="8"/>
      <c r="AG72" s="8"/>
      <c r="AH72" s="8"/>
      <c r="AI72" s="8"/>
      <c r="AJ72" s="8"/>
      <c r="AK72" s="8"/>
      <c r="AL72" s="8"/>
      <c r="AM72" s="8"/>
      <c r="AN72" s="8"/>
      <c r="AO72" s="8"/>
      <c r="AP72" s="8"/>
      <c r="AQ72" s="8"/>
      <c r="AR72" s="8"/>
      <c r="AS72" s="8"/>
      <c r="AT72" s="8"/>
      <c r="AU72" s="8"/>
      <c r="AV72" s="8"/>
      <c r="AW72" s="8"/>
      <c r="AX72" s="8"/>
      <c r="AY72" s="8"/>
      <c r="AZ72" s="8"/>
      <c r="BA72" s="8"/>
      <c r="BB72" s="8"/>
      <c r="BC72" s="8"/>
      <c r="BD72" s="8"/>
      <c r="BE72" s="8"/>
      <c r="BF72" s="8"/>
      <c r="BG72" s="8"/>
      <c r="BH72" s="8"/>
      <c r="BI72" s="8"/>
      <c r="BJ72" s="8"/>
      <c r="BK72" s="8"/>
      <c r="BL72" s="8"/>
      <c r="BM72" s="8"/>
      <c r="BN72" s="8"/>
      <c r="BO72" s="8"/>
      <c r="BP72" s="8"/>
      <c r="BQ72" s="8"/>
      <c r="BR72" s="8"/>
      <c r="BS72" s="8"/>
      <c r="BT72" s="8"/>
      <c r="BU72" s="8"/>
      <c r="BV72" s="8"/>
      <c r="BW72" s="8"/>
      <c r="BX72" s="8"/>
      <c r="BY72" s="8"/>
      <c r="BZ72" s="8"/>
      <c r="CA72" s="8"/>
      <c r="CB72" s="8"/>
      <c r="CC72" s="8"/>
      <c r="CD72" s="8"/>
      <c r="CE72" s="8"/>
      <c r="CF72" s="8"/>
      <c r="CG72" s="8"/>
      <c r="CH72" s="8"/>
      <c r="CI72" s="8"/>
      <c r="CJ72" s="8"/>
      <c r="CK72" s="8"/>
      <c r="CL72" s="8"/>
      <c r="CM72" s="8"/>
      <c r="CN72" s="8"/>
      <c r="CO72" s="8"/>
      <c r="CP72" s="8"/>
      <c r="CQ72" s="8"/>
      <c r="CR72" s="8"/>
      <c r="CS72" s="8"/>
      <c r="CT72" s="8"/>
      <c r="CU72" s="8"/>
      <c r="CV72" s="8"/>
      <c r="CW72" s="8"/>
      <c r="CX72" s="8"/>
      <c r="CY72" s="8"/>
      <c r="CZ72" s="8"/>
      <c r="DA72" s="8"/>
      <c r="DB72" s="8"/>
      <c r="DC72" s="8"/>
      <c r="DD72" s="8"/>
      <c r="DE72" s="8"/>
      <c r="DF72" s="8"/>
      <c r="DG72" s="8"/>
      <c r="DH72" s="8"/>
      <c r="DI72" s="8"/>
      <c r="DJ72" s="8"/>
      <c r="DK72" s="8"/>
      <c r="DL72" s="8"/>
      <c r="DM72" s="8"/>
      <c r="DN72" s="8"/>
      <c r="DO72" s="8"/>
      <c r="DP72" s="8"/>
      <c r="DQ72" s="8"/>
      <c r="DR72" s="8"/>
      <c r="DS72" s="8"/>
      <c r="DT72" s="8"/>
      <c r="DU72" s="8"/>
      <c r="DV72" s="8"/>
      <c r="DW72" s="8"/>
      <c r="DX72" s="8"/>
      <c r="DY72" s="8"/>
      <c r="DZ72" s="8"/>
      <c r="EA72" s="8"/>
      <c r="EB72" s="8"/>
      <c r="EC72" s="8"/>
      <c r="ED72" s="8"/>
      <c r="EE72" s="8"/>
      <c r="EF72" s="8"/>
      <c r="EG72" s="8"/>
      <c r="EH72" s="8"/>
      <c r="EI72" s="8"/>
      <c r="EJ72" s="8"/>
      <c r="EK72" s="8"/>
      <c r="EL72" s="8"/>
      <c r="EM72" s="8"/>
      <c r="EN72" s="8"/>
      <c r="EO72" s="8"/>
      <c r="EP72" s="8"/>
      <c r="EQ72" s="8"/>
      <c r="ER72" s="8"/>
      <c r="ES72" s="8"/>
      <c r="ET72" s="8"/>
      <c r="EU72" s="8"/>
      <c r="EV72" s="8"/>
      <c r="EW72" s="8"/>
      <c r="EX72" s="8"/>
      <c r="EY72" s="8"/>
      <c r="EZ72" s="8"/>
      <c r="FA72" s="8"/>
      <c r="FB72" s="8"/>
      <c r="FC72" s="8"/>
      <c r="FD72" s="8"/>
      <c r="FE72" s="8"/>
      <c r="FF72" s="8"/>
      <c r="FG72" s="8"/>
      <c r="FH72" s="8"/>
      <c r="FI72" s="8"/>
      <c r="FJ72" s="8"/>
      <c r="FK72" s="8"/>
      <c r="FL72" s="8"/>
      <c r="FM72" s="8"/>
      <c r="FN72" s="8"/>
      <c r="FO72" s="8"/>
      <c r="FP72" s="8"/>
      <c r="FQ72" s="8"/>
      <c r="FR72" s="8"/>
      <c r="FS72" s="8"/>
      <c r="FT72" s="8"/>
      <c r="FU72" s="8"/>
      <c r="FV72" s="8"/>
      <c r="FW72" s="8"/>
      <c r="FX72" s="8"/>
      <c r="FY72" s="8"/>
      <c r="FZ72" s="8"/>
      <c r="GA72" s="8"/>
      <c r="GB72" s="8"/>
      <c r="GC72" s="8"/>
      <c r="GD72" s="8"/>
      <c r="GE72" s="8"/>
      <c r="GF72" s="8"/>
      <c r="GG72" s="8"/>
      <c r="GH72" s="8"/>
      <c r="GI72" s="8"/>
      <c r="GJ72" s="8"/>
      <c r="GK72" s="8"/>
      <c r="GL72" s="8"/>
      <c r="GM72" s="8"/>
      <c r="GN72" s="8"/>
      <c r="GO72" s="8"/>
      <c r="GP72" s="8"/>
      <c r="GQ72" s="8"/>
      <c r="GR72" s="8"/>
      <c r="GS72" s="8"/>
      <c r="GT72" s="8"/>
      <c r="GU72" s="8"/>
      <c r="GV72" s="8"/>
      <c r="GW72" s="8"/>
      <c r="GX72" s="8"/>
      <c r="GY72" s="8"/>
      <c r="GZ72" s="8"/>
      <c r="HA72" s="8"/>
      <c r="HB72" s="8"/>
      <c r="HC72" s="8"/>
      <c r="HD72" s="8"/>
      <c r="HE72" s="8"/>
      <c r="HF72" s="8"/>
      <c r="HG72" s="8"/>
      <c r="HH72" s="8"/>
      <c r="HI72" s="8"/>
      <c r="HJ72" s="8"/>
      <c r="HK72" s="8"/>
      <c r="HL72" s="8"/>
      <c r="HM72" s="8"/>
      <c r="HN72" s="8"/>
      <c r="HO72" s="8"/>
      <c r="HP72" s="8"/>
      <c r="HQ72" s="8"/>
      <c r="HR72" s="8"/>
      <c r="HS72" s="8"/>
      <c r="HT72" s="8"/>
      <c r="HU72" s="8"/>
      <c r="HV72" s="8"/>
      <c r="HW72" s="8"/>
      <c r="HX72" s="8"/>
      <c r="HY72" s="8"/>
      <c r="HZ72" s="8"/>
      <c r="IA72" s="8"/>
      <c r="IB72" s="8"/>
      <c r="IC72" s="8"/>
      <c r="ID72" s="8"/>
      <c r="IE72" s="8"/>
      <c r="IF72" s="8"/>
      <c r="IG72" s="8"/>
      <c r="IH72" s="8"/>
      <c r="II72" s="8"/>
      <c r="IJ72" s="8"/>
      <c r="IK72" s="8"/>
      <c r="IL72" s="8"/>
      <c r="IM72" s="8"/>
      <c r="IN72" s="8"/>
      <c r="IO72" s="8"/>
      <c r="IP72" s="8"/>
      <c r="IQ72" s="8"/>
      <c r="IR72" s="8"/>
      <c r="IS72" s="8"/>
      <c r="IT72" s="8"/>
      <c r="IU72" s="8"/>
      <c r="IV72" s="8"/>
      <c r="IW72" s="8"/>
      <c r="IX72" s="8"/>
    </row>
    <row r="73" spans="1:258" s="9" customFormat="1" ht="15.5" x14ac:dyDescent="0.35">
      <c r="A73" s="12"/>
      <c r="B73" s="54" t="s">
        <v>21</v>
      </c>
      <c r="C73" s="54"/>
      <c r="D73" s="54"/>
      <c r="E73" s="24"/>
      <c r="F73" s="11"/>
      <c r="G73" s="10"/>
      <c r="H73" s="10"/>
      <c r="I73" s="10"/>
      <c r="J73" s="7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  <c r="AC73" s="8"/>
      <c r="AD73" s="8"/>
      <c r="AE73" s="8"/>
      <c r="AF73" s="8"/>
      <c r="AG73" s="8"/>
      <c r="AH73" s="8"/>
      <c r="AI73" s="8"/>
      <c r="AJ73" s="8"/>
      <c r="AK73" s="8"/>
      <c r="AL73" s="8"/>
      <c r="AM73" s="8"/>
      <c r="AN73" s="8"/>
      <c r="AO73" s="8"/>
      <c r="AP73" s="8"/>
      <c r="AQ73" s="8"/>
      <c r="AR73" s="8"/>
      <c r="AS73" s="8"/>
      <c r="AT73" s="8"/>
      <c r="AU73" s="8"/>
      <c r="AV73" s="8"/>
      <c r="AW73" s="8"/>
      <c r="AX73" s="8"/>
      <c r="AY73" s="8"/>
      <c r="AZ73" s="8"/>
      <c r="BA73" s="8"/>
      <c r="BB73" s="8"/>
      <c r="BC73" s="8"/>
      <c r="BD73" s="8"/>
      <c r="BE73" s="8"/>
      <c r="BF73" s="8"/>
      <c r="BG73" s="8"/>
      <c r="BH73" s="8"/>
      <c r="BI73" s="8"/>
      <c r="BJ73" s="8"/>
      <c r="BK73" s="8"/>
      <c r="BL73" s="8"/>
      <c r="BM73" s="8"/>
      <c r="BN73" s="8"/>
      <c r="BO73" s="8"/>
      <c r="BP73" s="8"/>
      <c r="BQ73" s="8"/>
      <c r="BR73" s="8"/>
      <c r="BS73" s="8"/>
      <c r="BT73" s="8"/>
      <c r="BU73" s="8"/>
      <c r="BV73" s="8"/>
      <c r="BW73" s="8"/>
      <c r="BX73" s="8"/>
      <c r="BY73" s="8"/>
      <c r="BZ73" s="8"/>
      <c r="CA73" s="8"/>
      <c r="CB73" s="8"/>
      <c r="CC73" s="8"/>
      <c r="CD73" s="8"/>
      <c r="CE73" s="8"/>
      <c r="CF73" s="8"/>
      <c r="CG73" s="8"/>
      <c r="CH73" s="8"/>
      <c r="CI73" s="8"/>
      <c r="CJ73" s="8"/>
      <c r="CK73" s="8"/>
      <c r="CL73" s="8"/>
      <c r="CM73" s="8"/>
      <c r="CN73" s="8"/>
      <c r="CO73" s="8"/>
      <c r="CP73" s="8"/>
      <c r="CQ73" s="8"/>
      <c r="CR73" s="8"/>
      <c r="CS73" s="8"/>
      <c r="CT73" s="8"/>
      <c r="CU73" s="8"/>
      <c r="CV73" s="8"/>
      <c r="CW73" s="8"/>
      <c r="CX73" s="8"/>
      <c r="CY73" s="8"/>
      <c r="CZ73" s="8"/>
      <c r="DA73" s="8"/>
      <c r="DB73" s="8"/>
      <c r="DC73" s="8"/>
      <c r="DD73" s="8"/>
      <c r="DE73" s="8"/>
      <c r="DF73" s="8"/>
      <c r="DG73" s="8"/>
      <c r="DH73" s="8"/>
      <c r="DI73" s="8"/>
      <c r="DJ73" s="8"/>
      <c r="DK73" s="8"/>
      <c r="DL73" s="8"/>
      <c r="DM73" s="8"/>
      <c r="DN73" s="8"/>
      <c r="DO73" s="8"/>
      <c r="DP73" s="8"/>
      <c r="DQ73" s="8"/>
      <c r="DR73" s="8"/>
      <c r="DS73" s="8"/>
      <c r="DT73" s="8"/>
      <c r="DU73" s="8"/>
      <c r="DV73" s="8"/>
      <c r="DW73" s="8"/>
      <c r="DX73" s="8"/>
      <c r="DY73" s="8"/>
      <c r="DZ73" s="8"/>
      <c r="EA73" s="8"/>
      <c r="EB73" s="8"/>
      <c r="EC73" s="8"/>
      <c r="ED73" s="8"/>
      <c r="EE73" s="8"/>
      <c r="EF73" s="8"/>
      <c r="EG73" s="8"/>
      <c r="EH73" s="8"/>
      <c r="EI73" s="8"/>
      <c r="EJ73" s="8"/>
      <c r="EK73" s="8"/>
      <c r="EL73" s="8"/>
      <c r="EM73" s="8"/>
      <c r="EN73" s="8"/>
      <c r="EO73" s="8"/>
      <c r="EP73" s="8"/>
      <c r="EQ73" s="8"/>
      <c r="ER73" s="8"/>
      <c r="ES73" s="8"/>
      <c r="ET73" s="8"/>
      <c r="EU73" s="8"/>
      <c r="EV73" s="8"/>
      <c r="EW73" s="8"/>
      <c r="EX73" s="8"/>
      <c r="EY73" s="8"/>
      <c r="EZ73" s="8"/>
      <c r="FA73" s="8"/>
      <c r="FB73" s="8"/>
      <c r="FC73" s="8"/>
      <c r="FD73" s="8"/>
      <c r="FE73" s="8"/>
      <c r="FF73" s="8"/>
      <c r="FG73" s="8"/>
      <c r="FH73" s="8"/>
      <c r="FI73" s="8"/>
      <c r="FJ73" s="8"/>
      <c r="FK73" s="8"/>
      <c r="FL73" s="8"/>
      <c r="FM73" s="8"/>
      <c r="FN73" s="8"/>
      <c r="FO73" s="8"/>
      <c r="FP73" s="8"/>
      <c r="FQ73" s="8"/>
      <c r="FR73" s="8"/>
      <c r="FS73" s="8"/>
      <c r="FT73" s="8"/>
      <c r="FU73" s="8"/>
      <c r="FV73" s="8"/>
      <c r="FW73" s="8"/>
      <c r="FX73" s="8"/>
      <c r="FY73" s="8"/>
      <c r="FZ73" s="8"/>
      <c r="GA73" s="8"/>
      <c r="GB73" s="8"/>
      <c r="GC73" s="8"/>
      <c r="GD73" s="8"/>
      <c r="GE73" s="8"/>
      <c r="GF73" s="8"/>
      <c r="GG73" s="8"/>
      <c r="GH73" s="8"/>
      <c r="GI73" s="8"/>
      <c r="GJ73" s="8"/>
      <c r="GK73" s="8"/>
      <c r="GL73" s="8"/>
      <c r="GM73" s="8"/>
      <c r="GN73" s="8"/>
      <c r="GO73" s="8"/>
      <c r="GP73" s="8"/>
      <c r="GQ73" s="8"/>
      <c r="GR73" s="8"/>
      <c r="GS73" s="8"/>
      <c r="GT73" s="8"/>
      <c r="GU73" s="8"/>
      <c r="GV73" s="8"/>
      <c r="GW73" s="8"/>
      <c r="GX73" s="8"/>
      <c r="GY73" s="8"/>
      <c r="GZ73" s="8"/>
      <c r="HA73" s="8"/>
      <c r="HB73" s="8"/>
      <c r="HC73" s="8"/>
      <c r="HD73" s="8"/>
      <c r="HE73" s="8"/>
      <c r="HF73" s="8"/>
      <c r="HG73" s="8"/>
      <c r="HH73" s="8"/>
      <c r="HI73" s="8"/>
      <c r="HJ73" s="8"/>
      <c r="HK73" s="8"/>
      <c r="HL73" s="8"/>
      <c r="HM73" s="8"/>
      <c r="HN73" s="8"/>
      <c r="HO73" s="8"/>
      <c r="HP73" s="8"/>
      <c r="HQ73" s="8"/>
      <c r="HR73" s="8"/>
      <c r="HS73" s="8"/>
      <c r="HT73" s="8"/>
      <c r="HU73" s="8"/>
      <c r="HV73" s="8"/>
      <c r="HW73" s="8"/>
      <c r="HX73" s="8"/>
      <c r="HY73" s="8"/>
      <c r="HZ73" s="8"/>
      <c r="IA73" s="8"/>
      <c r="IB73" s="8"/>
      <c r="IC73" s="8"/>
      <c r="ID73" s="8"/>
      <c r="IE73" s="8"/>
      <c r="IF73" s="8"/>
      <c r="IG73" s="8"/>
      <c r="IH73" s="8"/>
      <c r="II73" s="8"/>
      <c r="IJ73" s="8"/>
      <c r="IK73" s="8"/>
      <c r="IL73" s="8"/>
      <c r="IM73" s="8"/>
      <c r="IN73" s="8"/>
      <c r="IO73" s="8"/>
      <c r="IP73" s="8"/>
      <c r="IQ73" s="8"/>
      <c r="IR73" s="8"/>
      <c r="IS73" s="8"/>
      <c r="IT73" s="8"/>
      <c r="IU73" s="8"/>
      <c r="IV73" s="8"/>
      <c r="IW73" s="8"/>
      <c r="IX73" s="8"/>
    </row>
    <row r="74" spans="1:258" s="9" customFormat="1" ht="14" x14ac:dyDescent="0.3">
      <c r="A74" s="6"/>
      <c r="B74" s="18"/>
      <c r="C74" s="18"/>
      <c r="D74" s="18"/>
      <c r="E74" s="18"/>
      <c r="F74" s="11"/>
      <c r="G74" s="10"/>
      <c r="H74" s="10"/>
      <c r="I74" s="10"/>
      <c r="J74" s="7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  <c r="AC74" s="8"/>
      <c r="AD74" s="8"/>
      <c r="AE74" s="8"/>
      <c r="AF74" s="8"/>
      <c r="AG74" s="8"/>
      <c r="AH74" s="8"/>
      <c r="AI74" s="8"/>
      <c r="AJ74" s="8"/>
      <c r="AK74" s="8"/>
      <c r="AL74" s="8"/>
      <c r="AM74" s="8"/>
      <c r="AN74" s="8"/>
      <c r="AO74" s="8"/>
      <c r="AP74" s="8"/>
      <c r="AQ74" s="8"/>
      <c r="AR74" s="8"/>
      <c r="AS74" s="8"/>
      <c r="AT74" s="8"/>
      <c r="AU74" s="8"/>
      <c r="AV74" s="8"/>
      <c r="AW74" s="8"/>
      <c r="AX74" s="8"/>
      <c r="AY74" s="8"/>
      <c r="AZ74" s="8"/>
      <c r="BA74" s="8"/>
      <c r="BB74" s="8"/>
      <c r="BC74" s="8"/>
      <c r="BD74" s="8"/>
      <c r="BE74" s="8"/>
      <c r="BF74" s="8"/>
      <c r="BG74" s="8"/>
      <c r="BH74" s="8"/>
      <c r="BI74" s="8"/>
      <c r="BJ74" s="8"/>
      <c r="BK74" s="8"/>
      <c r="BL74" s="8"/>
      <c r="BM74" s="8"/>
      <c r="BN74" s="8"/>
      <c r="BO74" s="8"/>
      <c r="BP74" s="8"/>
      <c r="BQ74" s="8"/>
      <c r="BR74" s="8"/>
      <c r="BS74" s="8"/>
      <c r="BT74" s="8"/>
      <c r="BU74" s="8"/>
      <c r="BV74" s="8"/>
      <c r="BW74" s="8"/>
      <c r="BX74" s="8"/>
      <c r="BY74" s="8"/>
      <c r="BZ74" s="8"/>
      <c r="CA74" s="8"/>
      <c r="CB74" s="8"/>
      <c r="CC74" s="8"/>
      <c r="CD74" s="8"/>
      <c r="CE74" s="8"/>
      <c r="CF74" s="8"/>
      <c r="CG74" s="8"/>
      <c r="CH74" s="8"/>
      <c r="CI74" s="8"/>
      <c r="CJ74" s="8"/>
      <c r="CK74" s="8"/>
      <c r="CL74" s="8"/>
      <c r="CM74" s="8"/>
      <c r="CN74" s="8"/>
      <c r="CO74" s="8"/>
      <c r="CP74" s="8"/>
      <c r="CQ74" s="8"/>
      <c r="CR74" s="8"/>
      <c r="CS74" s="8"/>
      <c r="CT74" s="8"/>
      <c r="CU74" s="8"/>
      <c r="CV74" s="8"/>
      <c r="CW74" s="8"/>
      <c r="CX74" s="8"/>
      <c r="CY74" s="8"/>
      <c r="CZ74" s="8"/>
      <c r="DA74" s="8"/>
      <c r="DB74" s="8"/>
      <c r="DC74" s="8"/>
      <c r="DD74" s="8"/>
      <c r="DE74" s="8"/>
      <c r="DF74" s="8"/>
      <c r="DG74" s="8"/>
      <c r="DH74" s="8"/>
      <c r="DI74" s="8"/>
      <c r="DJ74" s="8"/>
      <c r="DK74" s="8"/>
      <c r="DL74" s="8"/>
      <c r="DM74" s="8"/>
      <c r="DN74" s="8"/>
      <c r="DO74" s="8"/>
      <c r="DP74" s="8"/>
      <c r="DQ74" s="8"/>
      <c r="DR74" s="8"/>
      <c r="DS74" s="8"/>
      <c r="DT74" s="8"/>
      <c r="DU74" s="8"/>
      <c r="DV74" s="8"/>
      <c r="DW74" s="8"/>
      <c r="DX74" s="8"/>
      <c r="DY74" s="8"/>
      <c r="DZ74" s="8"/>
      <c r="EA74" s="8"/>
      <c r="EB74" s="8"/>
      <c r="EC74" s="8"/>
      <c r="ED74" s="8"/>
      <c r="EE74" s="8"/>
      <c r="EF74" s="8"/>
      <c r="EG74" s="8"/>
      <c r="EH74" s="8"/>
      <c r="EI74" s="8"/>
      <c r="EJ74" s="8"/>
      <c r="EK74" s="8"/>
      <c r="EL74" s="8"/>
      <c r="EM74" s="8"/>
      <c r="EN74" s="8"/>
      <c r="EO74" s="8"/>
      <c r="EP74" s="8"/>
      <c r="EQ74" s="8"/>
      <c r="ER74" s="8"/>
      <c r="ES74" s="8"/>
      <c r="ET74" s="8"/>
      <c r="EU74" s="8"/>
      <c r="EV74" s="8"/>
      <c r="EW74" s="8"/>
      <c r="EX74" s="8"/>
      <c r="EY74" s="8"/>
      <c r="EZ74" s="8"/>
      <c r="FA74" s="8"/>
      <c r="FB74" s="8"/>
      <c r="FC74" s="8"/>
      <c r="FD74" s="8"/>
      <c r="FE74" s="8"/>
      <c r="FF74" s="8"/>
      <c r="FG74" s="8"/>
      <c r="FH74" s="8"/>
      <c r="FI74" s="8"/>
      <c r="FJ74" s="8"/>
      <c r="FK74" s="8"/>
      <c r="FL74" s="8"/>
      <c r="FM74" s="8"/>
      <c r="FN74" s="8"/>
      <c r="FO74" s="8"/>
      <c r="FP74" s="8"/>
      <c r="FQ74" s="8"/>
      <c r="FR74" s="8"/>
      <c r="FS74" s="8"/>
      <c r="FT74" s="8"/>
      <c r="FU74" s="8"/>
      <c r="FV74" s="8"/>
      <c r="FW74" s="8"/>
      <c r="FX74" s="8"/>
      <c r="FY74" s="8"/>
      <c r="FZ74" s="8"/>
      <c r="GA74" s="8"/>
      <c r="GB74" s="8"/>
      <c r="GC74" s="8"/>
      <c r="GD74" s="8"/>
      <c r="GE74" s="8"/>
      <c r="GF74" s="8"/>
      <c r="GG74" s="8"/>
      <c r="GH74" s="8"/>
      <c r="GI74" s="8"/>
      <c r="GJ74" s="8"/>
      <c r="GK74" s="8"/>
      <c r="GL74" s="8"/>
      <c r="GM74" s="8"/>
      <c r="GN74" s="8"/>
      <c r="GO74" s="8"/>
      <c r="GP74" s="8"/>
      <c r="GQ74" s="8"/>
      <c r="GR74" s="8"/>
      <c r="GS74" s="8"/>
      <c r="GT74" s="8"/>
      <c r="GU74" s="8"/>
      <c r="GV74" s="8"/>
      <c r="GW74" s="8"/>
      <c r="GX74" s="8"/>
      <c r="GY74" s="8"/>
      <c r="GZ74" s="8"/>
      <c r="HA74" s="8"/>
      <c r="HB74" s="8"/>
      <c r="HC74" s="8"/>
      <c r="HD74" s="8"/>
      <c r="HE74" s="8"/>
      <c r="HF74" s="8"/>
      <c r="HG74" s="8"/>
      <c r="HH74" s="8"/>
      <c r="HI74" s="8"/>
      <c r="HJ74" s="8"/>
      <c r="HK74" s="8"/>
      <c r="HL74" s="8"/>
      <c r="HM74" s="8"/>
      <c r="HN74" s="8"/>
      <c r="HO74" s="8"/>
      <c r="HP74" s="8"/>
      <c r="HQ74" s="8"/>
      <c r="HR74" s="8"/>
      <c r="HS74" s="8"/>
      <c r="HT74" s="8"/>
      <c r="HU74" s="8"/>
      <c r="HV74" s="8"/>
      <c r="HW74" s="8"/>
      <c r="HX74" s="8"/>
      <c r="HY74" s="8"/>
      <c r="HZ74" s="8"/>
      <c r="IA74" s="8"/>
      <c r="IB74" s="8"/>
      <c r="IC74" s="8"/>
      <c r="ID74" s="8"/>
      <c r="IE74" s="8"/>
      <c r="IF74" s="8"/>
      <c r="IG74" s="8"/>
      <c r="IH74" s="8"/>
      <c r="II74" s="8"/>
      <c r="IJ74" s="8"/>
      <c r="IK74" s="8"/>
      <c r="IL74" s="8"/>
      <c r="IM74" s="8"/>
      <c r="IN74" s="8"/>
      <c r="IO74" s="8"/>
      <c r="IP74" s="8"/>
      <c r="IQ74" s="8"/>
      <c r="IR74" s="8"/>
      <c r="IS74" s="8"/>
      <c r="IT74" s="8"/>
      <c r="IU74" s="8"/>
      <c r="IV74" s="8"/>
      <c r="IW74" s="8"/>
      <c r="IX74" s="8"/>
    </row>
    <row r="75" spans="1:258" s="9" customFormat="1" ht="14" x14ac:dyDescent="0.3">
      <c r="A75" s="6"/>
      <c r="B75" s="11"/>
      <c r="C75" s="11"/>
      <c r="D75" s="11"/>
      <c r="E75" s="11"/>
      <c r="F75" s="11"/>
      <c r="G75" s="10"/>
      <c r="H75" s="10"/>
      <c r="I75" s="10"/>
      <c r="J75" s="7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  <c r="AC75" s="8"/>
      <c r="AD75" s="8"/>
      <c r="AE75" s="8"/>
      <c r="AF75" s="8"/>
      <c r="AG75" s="8"/>
      <c r="AH75" s="8"/>
      <c r="AI75" s="8"/>
      <c r="AJ75" s="8"/>
      <c r="AK75" s="8"/>
      <c r="AL75" s="8"/>
      <c r="AM75" s="8"/>
      <c r="AN75" s="8"/>
      <c r="AO75" s="8"/>
      <c r="AP75" s="8"/>
      <c r="AQ75" s="8"/>
      <c r="AR75" s="8"/>
      <c r="AS75" s="8"/>
      <c r="AT75" s="8"/>
      <c r="AU75" s="8"/>
      <c r="AV75" s="8"/>
      <c r="AW75" s="8"/>
      <c r="AX75" s="8"/>
      <c r="AY75" s="8"/>
      <c r="AZ75" s="8"/>
      <c r="BA75" s="8"/>
      <c r="BB75" s="8"/>
      <c r="BC75" s="8"/>
      <c r="BD75" s="8"/>
      <c r="BE75" s="8"/>
      <c r="BF75" s="8"/>
      <c r="BG75" s="8"/>
      <c r="BH75" s="8"/>
      <c r="BI75" s="8"/>
      <c r="BJ75" s="8"/>
      <c r="BK75" s="8"/>
      <c r="BL75" s="8"/>
      <c r="BM75" s="8"/>
      <c r="BN75" s="8"/>
      <c r="BO75" s="8"/>
      <c r="BP75" s="8"/>
      <c r="BQ75" s="8"/>
      <c r="BR75" s="8"/>
      <c r="BS75" s="8"/>
      <c r="BT75" s="8"/>
      <c r="BU75" s="8"/>
      <c r="BV75" s="8"/>
      <c r="BW75" s="8"/>
      <c r="BX75" s="8"/>
      <c r="BY75" s="8"/>
      <c r="BZ75" s="8"/>
      <c r="CA75" s="8"/>
      <c r="CB75" s="8"/>
      <c r="CC75" s="8"/>
      <c r="CD75" s="8"/>
      <c r="CE75" s="8"/>
      <c r="CF75" s="8"/>
      <c r="CG75" s="8"/>
      <c r="CH75" s="8"/>
      <c r="CI75" s="8"/>
      <c r="CJ75" s="8"/>
      <c r="CK75" s="8"/>
      <c r="CL75" s="8"/>
      <c r="CM75" s="8"/>
      <c r="CN75" s="8"/>
      <c r="CO75" s="8"/>
      <c r="CP75" s="8"/>
      <c r="CQ75" s="8"/>
      <c r="CR75" s="8"/>
      <c r="CS75" s="8"/>
      <c r="CT75" s="8"/>
      <c r="CU75" s="8"/>
      <c r="CV75" s="8"/>
      <c r="CW75" s="8"/>
      <c r="CX75" s="8"/>
      <c r="CY75" s="8"/>
      <c r="CZ75" s="8"/>
      <c r="DA75" s="8"/>
      <c r="DB75" s="8"/>
      <c r="DC75" s="8"/>
      <c r="DD75" s="8"/>
      <c r="DE75" s="8"/>
      <c r="DF75" s="8"/>
      <c r="DG75" s="8"/>
      <c r="DH75" s="8"/>
      <c r="DI75" s="8"/>
      <c r="DJ75" s="8"/>
      <c r="DK75" s="8"/>
      <c r="DL75" s="8"/>
      <c r="DM75" s="8"/>
      <c r="DN75" s="8"/>
      <c r="DO75" s="8"/>
      <c r="DP75" s="8"/>
      <c r="DQ75" s="8"/>
      <c r="DR75" s="8"/>
      <c r="DS75" s="8"/>
      <c r="DT75" s="8"/>
      <c r="DU75" s="8"/>
      <c r="DV75" s="8"/>
      <c r="DW75" s="8"/>
      <c r="DX75" s="8"/>
      <c r="DY75" s="8"/>
      <c r="DZ75" s="8"/>
      <c r="EA75" s="8"/>
      <c r="EB75" s="8"/>
      <c r="EC75" s="8"/>
      <c r="ED75" s="8"/>
      <c r="EE75" s="8"/>
      <c r="EF75" s="8"/>
      <c r="EG75" s="8"/>
      <c r="EH75" s="8"/>
      <c r="EI75" s="8"/>
      <c r="EJ75" s="8"/>
      <c r="EK75" s="8"/>
      <c r="EL75" s="8"/>
      <c r="EM75" s="8"/>
      <c r="EN75" s="8"/>
      <c r="EO75" s="8"/>
      <c r="EP75" s="8"/>
      <c r="EQ75" s="8"/>
      <c r="ER75" s="8"/>
      <c r="ES75" s="8"/>
      <c r="ET75" s="8"/>
      <c r="EU75" s="8"/>
      <c r="EV75" s="8"/>
      <c r="EW75" s="8"/>
      <c r="EX75" s="8"/>
      <c r="EY75" s="8"/>
      <c r="EZ75" s="8"/>
      <c r="FA75" s="8"/>
      <c r="FB75" s="8"/>
      <c r="FC75" s="8"/>
      <c r="FD75" s="8"/>
      <c r="FE75" s="8"/>
      <c r="FF75" s="8"/>
      <c r="FG75" s="8"/>
      <c r="FH75" s="8"/>
      <c r="FI75" s="8"/>
      <c r="FJ75" s="8"/>
      <c r="FK75" s="8"/>
      <c r="FL75" s="8"/>
      <c r="FM75" s="8"/>
      <c r="FN75" s="8"/>
      <c r="FO75" s="8"/>
      <c r="FP75" s="8"/>
      <c r="FQ75" s="8"/>
      <c r="FR75" s="8"/>
      <c r="FS75" s="8"/>
      <c r="FT75" s="8"/>
      <c r="FU75" s="8"/>
      <c r="FV75" s="8"/>
      <c r="FW75" s="8"/>
      <c r="FX75" s="8"/>
      <c r="FY75" s="8"/>
      <c r="FZ75" s="8"/>
      <c r="GA75" s="8"/>
      <c r="GB75" s="8"/>
      <c r="GC75" s="8"/>
      <c r="GD75" s="8"/>
      <c r="GE75" s="8"/>
      <c r="GF75" s="8"/>
      <c r="GG75" s="8"/>
      <c r="GH75" s="8"/>
      <c r="GI75" s="8"/>
      <c r="GJ75" s="8"/>
      <c r="GK75" s="8"/>
      <c r="GL75" s="8"/>
      <c r="GM75" s="8"/>
      <c r="GN75" s="8"/>
      <c r="GO75" s="8"/>
      <c r="GP75" s="8"/>
      <c r="GQ75" s="8"/>
      <c r="GR75" s="8"/>
      <c r="GS75" s="8"/>
      <c r="GT75" s="8"/>
      <c r="GU75" s="8"/>
      <c r="GV75" s="8"/>
      <c r="GW75" s="8"/>
      <c r="GX75" s="8"/>
      <c r="GY75" s="8"/>
      <c r="GZ75" s="8"/>
      <c r="HA75" s="8"/>
      <c r="HB75" s="8"/>
      <c r="HC75" s="8"/>
      <c r="HD75" s="8"/>
      <c r="HE75" s="8"/>
      <c r="HF75" s="8"/>
      <c r="HG75" s="8"/>
      <c r="HH75" s="8"/>
      <c r="HI75" s="8"/>
      <c r="HJ75" s="8"/>
      <c r="HK75" s="8"/>
      <c r="HL75" s="8"/>
      <c r="HM75" s="8"/>
      <c r="HN75" s="8"/>
      <c r="HO75" s="8"/>
      <c r="HP75" s="8"/>
      <c r="HQ75" s="8"/>
      <c r="HR75" s="8"/>
      <c r="HS75" s="8"/>
      <c r="HT75" s="8"/>
      <c r="HU75" s="8"/>
      <c r="HV75" s="8"/>
      <c r="HW75" s="8"/>
      <c r="HX75" s="8"/>
      <c r="HY75" s="8"/>
      <c r="HZ75" s="8"/>
      <c r="IA75" s="8"/>
      <c r="IB75" s="8"/>
      <c r="IC75" s="8"/>
      <c r="ID75" s="8"/>
      <c r="IE75" s="8"/>
      <c r="IF75" s="8"/>
      <c r="IG75" s="8"/>
      <c r="IH75" s="8"/>
      <c r="II75" s="8"/>
      <c r="IJ75" s="8"/>
      <c r="IK75" s="8"/>
      <c r="IL75" s="8"/>
      <c r="IM75" s="8"/>
      <c r="IN75" s="8"/>
      <c r="IO75" s="8"/>
      <c r="IP75" s="8"/>
      <c r="IQ75" s="8"/>
      <c r="IR75" s="8"/>
      <c r="IS75" s="8"/>
      <c r="IT75" s="8"/>
      <c r="IU75" s="8"/>
      <c r="IV75" s="8"/>
      <c r="IW75" s="8"/>
      <c r="IX75" s="8"/>
    </row>
    <row r="76" spans="1:258" s="9" customFormat="1" ht="14" x14ac:dyDescent="0.3">
      <c r="A76" s="6"/>
      <c r="B76" s="11"/>
      <c r="C76" s="11"/>
      <c r="D76" s="11"/>
      <c r="E76" s="11"/>
      <c r="F76" s="11"/>
      <c r="G76" s="10"/>
      <c r="H76" s="10"/>
      <c r="I76" s="10"/>
      <c r="J76" s="7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  <c r="AC76" s="8"/>
      <c r="AD76" s="8"/>
      <c r="AE76" s="8"/>
      <c r="AF76" s="8"/>
      <c r="AG76" s="8"/>
      <c r="AH76" s="8"/>
      <c r="AI76" s="8"/>
      <c r="AJ76" s="8"/>
      <c r="AK76" s="8"/>
      <c r="AL76" s="8"/>
      <c r="AM76" s="8"/>
      <c r="AN76" s="8"/>
      <c r="AO76" s="8"/>
      <c r="AP76" s="8"/>
      <c r="AQ76" s="8"/>
      <c r="AR76" s="8"/>
      <c r="AS76" s="8"/>
      <c r="AT76" s="8"/>
      <c r="AU76" s="8"/>
      <c r="AV76" s="8"/>
      <c r="AW76" s="8"/>
      <c r="AX76" s="8"/>
      <c r="AY76" s="8"/>
      <c r="AZ76" s="8"/>
      <c r="BA76" s="8"/>
      <c r="BB76" s="8"/>
      <c r="BC76" s="8"/>
      <c r="BD76" s="8"/>
      <c r="BE76" s="8"/>
      <c r="BF76" s="8"/>
      <c r="BG76" s="8"/>
      <c r="BH76" s="8"/>
      <c r="BI76" s="8"/>
      <c r="BJ76" s="8"/>
      <c r="BK76" s="8"/>
      <c r="BL76" s="8"/>
      <c r="BM76" s="8"/>
      <c r="BN76" s="8"/>
      <c r="BO76" s="8"/>
      <c r="BP76" s="8"/>
      <c r="BQ76" s="8"/>
      <c r="BR76" s="8"/>
      <c r="BS76" s="8"/>
      <c r="BT76" s="8"/>
      <c r="BU76" s="8"/>
      <c r="BV76" s="8"/>
      <c r="BW76" s="8"/>
      <c r="BX76" s="8"/>
      <c r="BY76" s="8"/>
      <c r="BZ76" s="8"/>
      <c r="CA76" s="8"/>
      <c r="CB76" s="8"/>
      <c r="CC76" s="8"/>
      <c r="CD76" s="8"/>
      <c r="CE76" s="8"/>
      <c r="CF76" s="8"/>
      <c r="CG76" s="8"/>
      <c r="CH76" s="8"/>
      <c r="CI76" s="8"/>
      <c r="CJ76" s="8"/>
      <c r="CK76" s="8"/>
      <c r="CL76" s="8"/>
      <c r="CM76" s="8"/>
      <c r="CN76" s="8"/>
      <c r="CO76" s="8"/>
      <c r="CP76" s="8"/>
      <c r="CQ76" s="8"/>
      <c r="CR76" s="8"/>
      <c r="CS76" s="8"/>
      <c r="CT76" s="8"/>
      <c r="CU76" s="8"/>
      <c r="CV76" s="8"/>
      <c r="CW76" s="8"/>
      <c r="CX76" s="8"/>
      <c r="CY76" s="8"/>
      <c r="CZ76" s="8"/>
      <c r="DA76" s="8"/>
      <c r="DB76" s="8"/>
      <c r="DC76" s="8"/>
      <c r="DD76" s="8"/>
      <c r="DE76" s="8"/>
      <c r="DF76" s="8"/>
      <c r="DG76" s="8"/>
      <c r="DH76" s="8"/>
      <c r="DI76" s="8"/>
      <c r="DJ76" s="8"/>
      <c r="DK76" s="8"/>
      <c r="DL76" s="8"/>
      <c r="DM76" s="8"/>
      <c r="DN76" s="8"/>
      <c r="DO76" s="8"/>
      <c r="DP76" s="8"/>
      <c r="DQ76" s="8"/>
      <c r="DR76" s="8"/>
      <c r="DS76" s="8"/>
      <c r="DT76" s="8"/>
      <c r="DU76" s="8"/>
      <c r="DV76" s="8"/>
      <c r="DW76" s="8"/>
      <c r="DX76" s="8"/>
      <c r="DY76" s="8"/>
      <c r="DZ76" s="8"/>
      <c r="EA76" s="8"/>
      <c r="EB76" s="8"/>
      <c r="EC76" s="8"/>
      <c r="ED76" s="8"/>
      <c r="EE76" s="8"/>
      <c r="EF76" s="8"/>
      <c r="EG76" s="8"/>
      <c r="EH76" s="8"/>
      <c r="EI76" s="8"/>
      <c r="EJ76" s="8"/>
      <c r="EK76" s="8"/>
      <c r="EL76" s="8"/>
      <c r="EM76" s="8"/>
      <c r="EN76" s="8"/>
      <c r="EO76" s="8"/>
      <c r="EP76" s="8"/>
      <c r="EQ76" s="8"/>
      <c r="ER76" s="8"/>
      <c r="ES76" s="8"/>
      <c r="ET76" s="8"/>
      <c r="EU76" s="8"/>
      <c r="EV76" s="8"/>
      <c r="EW76" s="8"/>
      <c r="EX76" s="8"/>
      <c r="EY76" s="8"/>
      <c r="EZ76" s="8"/>
      <c r="FA76" s="8"/>
      <c r="FB76" s="8"/>
      <c r="FC76" s="8"/>
      <c r="FD76" s="8"/>
      <c r="FE76" s="8"/>
      <c r="FF76" s="8"/>
      <c r="FG76" s="8"/>
      <c r="FH76" s="8"/>
      <c r="FI76" s="8"/>
      <c r="FJ76" s="8"/>
      <c r="FK76" s="8"/>
      <c r="FL76" s="8"/>
      <c r="FM76" s="8"/>
      <c r="FN76" s="8"/>
      <c r="FO76" s="8"/>
      <c r="FP76" s="8"/>
      <c r="FQ76" s="8"/>
      <c r="FR76" s="8"/>
      <c r="FS76" s="8"/>
      <c r="FT76" s="8"/>
      <c r="FU76" s="8"/>
      <c r="FV76" s="8"/>
      <c r="FW76" s="8"/>
      <c r="FX76" s="8"/>
      <c r="FY76" s="8"/>
      <c r="FZ76" s="8"/>
      <c r="GA76" s="8"/>
      <c r="GB76" s="8"/>
      <c r="GC76" s="8"/>
      <c r="GD76" s="8"/>
      <c r="GE76" s="8"/>
      <c r="GF76" s="8"/>
      <c r="GG76" s="8"/>
      <c r="GH76" s="8"/>
      <c r="GI76" s="8"/>
      <c r="GJ76" s="8"/>
      <c r="GK76" s="8"/>
      <c r="GL76" s="8"/>
      <c r="GM76" s="8"/>
      <c r="GN76" s="8"/>
      <c r="GO76" s="8"/>
      <c r="GP76" s="8"/>
      <c r="GQ76" s="8"/>
      <c r="GR76" s="8"/>
      <c r="GS76" s="8"/>
      <c r="GT76" s="8"/>
      <c r="GU76" s="8"/>
      <c r="GV76" s="8"/>
      <c r="GW76" s="8"/>
      <c r="GX76" s="8"/>
      <c r="GY76" s="8"/>
      <c r="GZ76" s="8"/>
      <c r="HA76" s="8"/>
      <c r="HB76" s="8"/>
      <c r="HC76" s="8"/>
      <c r="HD76" s="8"/>
      <c r="HE76" s="8"/>
      <c r="HF76" s="8"/>
      <c r="HG76" s="8"/>
      <c r="HH76" s="8"/>
      <c r="HI76" s="8"/>
      <c r="HJ76" s="8"/>
      <c r="HK76" s="8"/>
      <c r="HL76" s="8"/>
      <c r="HM76" s="8"/>
      <c r="HN76" s="8"/>
      <c r="HO76" s="8"/>
      <c r="HP76" s="8"/>
      <c r="HQ76" s="8"/>
      <c r="HR76" s="8"/>
      <c r="HS76" s="8"/>
      <c r="HT76" s="8"/>
      <c r="HU76" s="8"/>
      <c r="HV76" s="8"/>
      <c r="HW76" s="8"/>
      <c r="HX76" s="8"/>
      <c r="HY76" s="8"/>
      <c r="HZ76" s="8"/>
      <c r="IA76" s="8"/>
      <c r="IB76" s="8"/>
      <c r="IC76" s="8"/>
      <c r="ID76" s="8"/>
      <c r="IE76" s="8"/>
      <c r="IF76" s="8"/>
      <c r="IG76" s="8"/>
      <c r="IH76" s="8"/>
      <c r="II76" s="8"/>
      <c r="IJ76" s="8"/>
      <c r="IK76" s="8"/>
      <c r="IL76" s="8"/>
      <c r="IM76" s="8"/>
      <c r="IN76" s="8"/>
      <c r="IO76" s="8"/>
      <c r="IP76" s="8"/>
      <c r="IQ76" s="8"/>
      <c r="IR76" s="8"/>
      <c r="IS76" s="8"/>
      <c r="IT76" s="8"/>
      <c r="IU76" s="8"/>
      <c r="IV76" s="8"/>
      <c r="IW76" s="8"/>
      <c r="IX76" s="8"/>
    </row>
    <row r="77" spans="1:258" s="9" customFormat="1" ht="14" x14ac:dyDescent="0.3">
      <c r="A77" s="6"/>
      <c r="B77" s="11"/>
      <c r="C77" s="11"/>
      <c r="D77" s="11"/>
      <c r="E77" s="11"/>
      <c r="F77" s="11"/>
      <c r="G77" s="10"/>
      <c r="H77" s="10"/>
      <c r="I77" s="10"/>
      <c r="J77" s="7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  <c r="AC77" s="8"/>
      <c r="AD77" s="8"/>
      <c r="AE77" s="8"/>
      <c r="AF77" s="8"/>
      <c r="AG77" s="8"/>
      <c r="AH77" s="8"/>
      <c r="AI77" s="8"/>
      <c r="AJ77" s="8"/>
      <c r="AK77" s="8"/>
      <c r="AL77" s="8"/>
      <c r="AM77" s="8"/>
      <c r="AN77" s="8"/>
      <c r="AO77" s="8"/>
      <c r="AP77" s="8"/>
      <c r="AQ77" s="8"/>
      <c r="AR77" s="8"/>
      <c r="AS77" s="8"/>
      <c r="AT77" s="8"/>
      <c r="AU77" s="8"/>
      <c r="AV77" s="8"/>
      <c r="AW77" s="8"/>
      <c r="AX77" s="8"/>
      <c r="AY77" s="8"/>
      <c r="AZ77" s="8"/>
      <c r="BA77" s="8"/>
      <c r="BB77" s="8"/>
      <c r="BC77" s="8"/>
      <c r="BD77" s="8"/>
      <c r="BE77" s="8"/>
      <c r="BF77" s="8"/>
      <c r="BG77" s="8"/>
      <c r="BH77" s="8"/>
      <c r="BI77" s="8"/>
      <c r="BJ77" s="8"/>
      <c r="BK77" s="8"/>
      <c r="BL77" s="8"/>
      <c r="BM77" s="8"/>
      <c r="BN77" s="8"/>
      <c r="BO77" s="8"/>
      <c r="BP77" s="8"/>
      <c r="BQ77" s="8"/>
      <c r="BR77" s="8"/>
      <c r="BS77" s="8"/>
      <c r="BT77" s="8"/>
      <c r="BU77" s="8"/>
      <c r="BV77" s="8"/>
      <c r="BW77" s="8"/>
      <c r="BX77" s="8"/>
      <c r="BY77" s="8"/>
      <c r="BZ77" s="8"/>
      <c r="CA77" s="8"/>
      <c r="CB77" s="8"/>
      <c r="CC77" s="8"/>
      <c r="CD77" s="8"/>
      <c r="CE77" s="8"/>
      <c r="CF77" s="8"/>
      <c r="CG77" s="8"/>
      <c r="CH77" s="8"/>
      <c r="CI77" s="8"/>
      <c r="CJ77" s="8"/>
      <c r="CK77" s="8"/>
      <c r="CL77" s="8"/>
      <c r="CM77" s="8"/>
      <c r="CN77" s="8"/>
      <c r="CO77" s="8"/>
      <c r="CP77" s="8"/>
      <c r="CQ77" s="8"/>
      <c r="CR77" s="8"/>
      <c r="CS77" s="8"/>
      <c r="CT77" s="8"/>
      <c r="CU77" s="8"/>
      <c r="CV77" s="8"/>
      <c r="CW77" s="8"/>
      <c r="CX77" s="8"/>
      <c r="CY77" s="8"/>
      <c r="CZ77" s="8"/>
      <c r="DA77" s="8"/>
      <c r="DB77" s="8"/>
      <c r="DC77" s="8"/>
      <c r="DD77" s="8"/>
      <c r="DE77" s="8"/>
      <c r="DF77" s="8"/>
      <c r="DG77" s="8"/>
      <c r="DH77" s="8"/>
      <c r="DI77" s="8"/>
      <c r="DJ77" s="8"/>
      <c r="DK77" s="8"/>
      <c r="DL77" s="8"/>
      <c r="DM77" s="8"/>
      <c r="DN77" s="8"/>
      <c r="DO77" s="8"/>
      <c r="DP77" s="8"/>
      <c r="DQ77" s="8"/>
      <c r="DR77" s="8"/>
      <c r="DS77" s="8"/>
      <c r="DT77" s="8"/>
      <c r="DU77" s="8"/>
      <c r="DV77" s="8"/>
      <c r="DW77" s="8"/>
      <c r="DX77" s="8"/>
      <c r="DY77" s="8"/>
      <c r="DZ77" s="8"/>
      <c r="EA77" s="8"/>
      <c r="EB77" s="8"/>
      <c r="EC77" s="8"/>
      <c r="ED77" s="8"/>
      <c r="EE77" s="8"/>
      <c r="EF77" s="8"/>
      <c r="EG77" s="8"/>
      <c r="EH77" s="8"/>
      <c r="EI77" s="8"/>
      <c r="EJ77" s="8"/>
      <c r="EK77" s="8"/>
      <c r="EL77" s="8"/>
      <c r="EM77" s="8"/>
      <c r="EN77" s="8"/>
      <c r="EO77" s="8"/>
      <c r="EP77" s="8"/>
      <c r="EQ77" s="8"/>
      <c r="ER77" s="8"/>
      <c r="ES77" s="8"/>
      <c r="ET77" s="8"/>
      <c r="EU77" s="8"/>
      <c r="EV77" s="8"/>
      <c r="EW77" s="8"/>
      <c r="EX77" s="8"/>
      <c r="EY77" s="8"/>
      <c r="EZ77" s="8"/>
      <c r="FA77" s="8"/>
      <c r="FB77" s="8"/>
      <c r="FC77" s="8"/>
      <c r="FD77" s="8"/>
      <c r="FE77" s="8"/>
      <c r="FF77" s="8"/>
      <c r="FG77" s="8"/>
      <c r="FH77" s="8"/>
      <c r="FI77" s="8"/>
      <c r="FJ77" s="8"/>
      <c r="FK77" s="8"/>
      <c r="FL77" s="8"/>
      <c r="FM77" s="8"/>
      <c r="FN77" s="8"/>
      <c r="FO77" s="8"/>
      <c r="FP77" s="8"/>
      <c r="FQ77" s="8"/>
      <c r="FR77" s="8"/>
      <c r="FS77" s="8"/>
      <c r="FT77" s="8"/>
      <c r="FU77" s="8"/>
      <c r="FV77" s="8"/>
      <c r="FW77" s="8"/>
      <c r="FX77" s="8"/>
      <c r="FY77" s="8"/>
      <c r="FZ77" s="8"/>
      <c r="GA77" s="8"/>
      <c r="GB77" s="8"/>
      <c r="GC77" s="8"/>
      <c r="GD77" s="8"/>
      <c r="GE77" s="8"/>
      <c r="GF77" s="8"/>
      <c r="GG77" s="8"/>
      <c r="GH77" s="8"/>
      <c r="GI77" s="8"/>
      <c r="GJ77" s="8"/>
      <c r="GK77" s="8"/>
      <c r="GL77" s="8"/>
      <c r="GM77" s="8"/>
      <c r="GN77" s="8"/>
      <c r="GO77" s="8"/>
      <c r="GP77" s="8"/>
      <c r="GQ77" s="8"/>
      <c r="GR77" s="8"/>
      <c r="GS77" s="8"/>
      <c r="GT77" s="8"/>
      <c r="GU77" s="8"/>
      <c r="GV77" s="8"/>
      <c r="GW77" s="8"/>
      <c r="GX77" s="8"/>
      <c r="GY77" s="8"/>
      <c r="GZ77" s="8"/>
      <c r="HA77" s="8"/>
      <c r="HB77" s="8"/>
      <c r="HC77" s="8"/>
      <c r="HD77" s="8"/>
      <c r="HE77" s="8"/>
      <c r="HF77" s="8"/>
      <c r="HG77" s="8"/>
      <c r="HH77" s="8"/>
      <c r="HI77" s="8"/>
      <c r="HJ77" s="8"/>
      <c r="HK77" s="8"/>
      <c r="HL77" s="8"/>
      <c r="HM77" s="8"/>
      <c r="HN77" s="8"/>
      <c r="HO77" s="8"/>
      <c r="HP77" s="8"/>
      <c r="HQ77" s="8"/>
      <c r="HR77" s="8"/>
      <c r="HS77" s="8"/>
      <c r="HT77" s="8"/>
      <c r="HU77" s="8"/>
      <c r="HV77" s="8"/>
      <c r="HW77" s="8"/>
      <c r="HX77" s="8"/>
      <c r="HY77" s="8"/>
      <c r="HZ77" s="8"/>
      <c r="IA77" s="8"/>
      <c r="IB77" s="8"/>
      <c r="IC77" s="8"/>
      <c r="ID77" s="8"/>
      <c r="IE77" s="8"/>
      <c r="IF77" s="8"/>
      <c r="IG77" s="8"/>
      <c r="IH77" s="8"/>
      <c r="II77" s="8"/>
      <c r="IJ77" s="8"/>
      <c r="IK77" s="8"/>
      <c r="IL77" s="8"/>
      <c r="IM77" s="8"/>
      <c r="IN77" s="8"/>
      <c r="IO77" s="8"/>
      <c r="IP77" s="8"/>
      <c r="IQ77" s="8"/>
      <c r="IR77" s="8"/>
      <c r="IS77" s="8"/>
      <c r="IT77" s="8"/>
      <c r="IU77" s="8"/>
      <c r="IV77" s="8"/>
      <c r="IW77" s="8"/>
      <c r="IX77" s="8"/>
    </row>
    <row r="78" spans="1:258" x14ac:dyDescent="0.45">
      <c r="A78" s="1"/>
      <c r="G78" s="1"/>
      <c r="H78" s="1"/>
    </row>
    <row r="79" spans="1:258" x14ac:dyDescent="0.45">
      <c r="A79" s="1"/>
      <c r="G79" s="1"/>
      <c r="H79" s="1"/>
    </row>
    <row r="80" spans="1:258" x14ac:dyDescent="0.45">
      <c r="A80" s="1"/>
      <c r="G80" s="1"/>
      <c r="H80" s="1"/>
    </row>
    <row r="81" s="1" customFormat="1" x14ac:dyDescent="0.45"/>
    <row r="82" s="1" customFormat="1" x14ac:dyDescent="0.45"/>
    <row r="83" s="1" customFormat="1" x14ac:dyDescent="0.45"/>
    <row r="84" s="1" customFormat="1" x14ac:dyDescent="0.45"/>
    <row r="85" s="1" customFormat="1" x14ac:dyDescent="0.45"/>
    <row r="86" s="1" customFormat="1" x14ac:dyDescent="0.45"/>
    <row r="87" s="1" customFormat="1" x14ac:dyDescent="0.45"/>
    <row r="88" s="1" customFormat="1" x14ac:dyDescent="0.45"/>
    <row r="89" s="1" customFormat="1" x14ac:dyDescent="0.45"/>
    <row r="90" s="1" customFormat="1" x14ac:dyDescent="0.45"/>
    <row r="91" s="1" customFormat="1" x14ac:dyDescent="0.45"/>
    <row r="92" s="1" customFormat="1" x14ac:dyDescent="0.45"/>
    <row r="93" s="1" customFormat="1" x14ac:dyDescent="0.45"/>
    <row r="94" s="1" customFormat="1" x14ac:dyDescent="0.45"/>
    <row r="95" s="1" customFormat="1" x14ac:dyDescent="0.45"/>
    <row r="96" s="1" customFormat="1" x14ac:dyDescent="0.45"/>
    <row r="97" s="1" customFormat="1" x14ac:dyDescent="0.45"/>
    <row r="98" s="1" customFormat="1" x14ac:dyDescent="0.45"/>
    <row r="99" s="1" customFormat="1" x14ac:dyDescent="0.45"/>
    <row r="100" s="1" customFormat="1" x14ac:dyDescent="0.45"/>
    <row r="101" s="1" customFormat="1" x14ac:dyDescent="0.45"/>
    <row r="102" s="1" customFormat="1" x14ac:dyDescent="0.45"/>
    <row r="103" s="1" customFormat="1" x14ac:dyDescent="0.45"/>
    <row r="104" s="1" customFormat="1" x14ac:dyDescent="0.45"/>
    <row r="105" s="1" customFormat="1" x14ac:dyDescent="0.45"/>
    <row r="106" s="1" customFormat="1" x14ac:dyDescent="0.45"/>
    <row r="107" s="1" customFormat="1" x14ac:dyDescent="0.45"/>
    <row r="108" s="1" customFormat="1" x14ac:dyDescent="0.45"/>
    <row r="109" s="1" customFormat="1" x14ac:dyDescent="0.45"/>
    <row r="110" s="1" customFormat="1" x14ac:dyDescent="0.45"/>
    <row r="111" s="1" customFormat="1" x14ac:dyDescent="0.45"/>
    <row r="112" s="1" customFormat="1" x14ac:dyDescent="0.45"/>
  </sheetData>
  <mergeCells count="27">
    <mergeCell ref="A69:J69"/>
    <mergeCell ref="B73:D73"/>
    <mergeCell ref="A4:I4"/>
    <mergeCell ref="A5:D7"/>
    <mergeCell ref="A8:D8"/>
    <mergeCell ref="G10:G13"/>
    <mergeCell ref="H10:H13"/>
    <mergeCell ref="A68:J68"/>
    <mergeCell ref="A64:J64"/>
    <mergeCell ref="A67:J67"/>
    <mergeCell ref="A61:H61"/>
    <mergeCell ref="A65:G65"/>
    <mergeCell ref="B10:D11"/>
    <mergeCell ref="B12:D12"/>
    <mergeCell ref="E6:J6"/>
    <mergeCell ref="E5:J5"/>
    <mergeCell ref="I1:J1"/>
    <mergeCell ref="A10:A13"/>
    <mergeCell ref="G60:H60"/>
    <mergeCell ref="B2:J2"/>
    <mergeCell ref="A60:F60"/>
    <mergeCell ref="J10:J13"/>
    <mergeCell ref="I10:I13"/>
    <mergeCell ref="F10:F13"/>
    <mergeCell ref="E10:E13"/>
    <mergeCell ref="E8:J8"/>
    <mergeCell ref="E7:J7"/>
  </mergeCells>
  <phoneticPr fontId="12" type="noConversion"/>
  <pageMargins left="0.11811023622047245" right="0.11811023622047245" top="0" bottom="0" header="0.31496062992125984" footer="0.31496062992125984"/>
  <pageSetup paperSize="9" scale="50" orientation="landscape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762489ABE522A1449B0D30ED8D5C2137" ma:contentTypeVersion="17" ma:contentTypeDescription="Створення нового документа." ma:contentTypeScope="" ma:versionID="7aa0a7ff8f1f1ef58f5adb4f56aad4f0">
  <xsd:schema xmlns:xsd="http://www.w3.org/2001/XMLSchema" xmlns:xs="http://www.w3.org/2001/XMLSchema" xmlns:p="http://schemas.microsoft.com/office/2006/metadata/properties" xmlns:ns2="da1f5153-a60d-4c7d-aa7d-fcec6e6c577f" xmlns:ns3="a9a173d0-7d7b-474c-9f09-61af4b12b285" targetNamespace="http://schemas.microsoft.com/office/2006/metadata/properties" ma:root="true" ma:fieldsID="78d5330b9e89ecb5c5cdb05463b325a6" ns2:_="" ns3:_="">
    <xsd:import namespace="da1f5153-a60d-4c7d-aa7d-fcec6e6c577f"/>
    <xsd:import namespace="a9a173d0-7d7b-474c-9f09-61af4b12b28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_x0414__x0430__x0442__x0430_" minOccurs="0"/>
                <xsd:element ref="ns2:_x043d__x043e__x043c__x0435__x0440__x043f__x0440__x043e__x0442__x043e__x043a__x043e__x043b__x0443_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1f5153-a60d-4c7d-aa7d-fcec6e6c577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Теги зображень" ma:readOnly="false" ma:fieldId="{5cf76f15-5ced-4ddc-b409-7134ff3c332f}" ma:taxonomyMulti="true" ma:sspId="c5f02cea-a3a8-4e6d-8be5-ced81e35596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x0414__x0430__x0442__x0430_" ma:index="20" nillable="true" ma:displayName="Дата" ma:format="DateOnly" ma:internalName="_x0414__x0430__x0442__x0430_">
      <xsd:simpleType>
        <xsd:restriction base="dms:DateTime"/>
      </xsd:simpleType>
    </xsd:element>
    <xsd:element name="_x043d__x043e__x043c__x0435__x0440__x043f__x0440__x043e__x0442__x043e__x043a__x043e__x043b__x0443_" ma:index="21" nillable="true" ma:displayName="номер протоколу" ma:format="Dropdown" ma:internalName="_x043d__x043e__x043c__x0435__x0440__x043f__x0440__x043e__x0442__x043e__x043a__x043e__x043b__x0443_" ma:percentage="FALSE">
      <xsd:simpleType>
        <xsd:restriction base="dms:Number"/>
      </xsd:simpleType>
    </xsd:element>
    <xsd:element name="MediaServiceLocation" ma:index="24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a173d0-7d7b-474c-9f09-61af4b12b285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ef5b363b-0516-49da-93e2-12a9069128de}" ma:internalName="TaxCatchAll" ma:showField="CatchAllData" ma:web="a9a173d0-7d7b-474c-9f09-61af4b12b2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2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3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a173d0-7d7b-474c-9f09-61af4b12b285" xsi:nil="true"/>
    <_x0414__x0430__x0442__x0430_ xmlns="da1f5153-a60d-4c7d-aa7d-fcec6e6c577f" xsi:nil="true"/>
    <lcf76f155ced4ddcb4097134ff3c332f xmlns="da1f5153-a60d-4c7d-aa7d-fcec6e6c577f">
      <Terms xmlns="http://schemas.microsoft.com/office/infopath/2007/PartnerControls"/>
    </lcf76f155ced4ddcb4097134ff3c332f>
    <_x043d__x043e__x043c__x0435__x0440__x043f__x0440__x043e__x0442__x043e__x043a__x043e__x043b__x0443_ xmlns="da1f5153-a60d-4c7d-aa7d-fcec6e6c577f" xsi:nil="true"/>
  </documentManagement>
</p:properties>
</file>

<file path=customXml/itemProps1.xml><?xml version="1.0" encoding="utf-8"?>
<ds:datastoreItem xmlns:ds="http://schemas.openxmlformats.org/officeDocument/2006/customXml" ds:itemID="{E75DDEC3-F5B9-433F-A913-BC2C80130B60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F95E86A6-B592-44C5-96EB-E5B563C3A812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1f5153-a60d-4c7d-aa7d-fcec6e6c577f"/>
    <ds:schemaRef ds:uri="a9a173d0-7d7b-474c-9f09-61af4b12b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43D60E41-C3D1-4810-853B-A54E1C653AB7}">
  <ds:schemaRefs>
    <ds:schemaRef ds:uri="http://schemas.microsoft.com/office/2006/metadata/properties"/>
    <ds:schemaRef ds:uri="http://schemas.microsoft.com/office/infopath/2007/PartnerControls"/>
    <ds:schemaRef ds:uri="a9a173d0-7d7b-474c-9f09-61af4b12b285"/>
    <ds:schemaRef ds:uri="da1f5153-a60d-4c7d-aa7d-fcec6e6c577f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1</vt:i4>
      </vt:variant>
      <vt:variant>
        <vt:lpstr>Іменовані діапазони</vt:lpstr>
      </vt:variant>
      <vt:variant>
        <vt:i4>1</vt:i4>
      </vt:variant>
    </vt:vector>
  </HeadingPairs>
  <TitlesOfParts>
    <vt:vector size="2" baseType="lpstr">
      <vt:lpstr>Додаток_1</vt:lpstr>
      <vt:lpstr>Додаток_1!Область_друку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2026-08-24T13:04:59Z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0x010100762489ABE522A1449B0D30ED8D5C2137</vt:lpwstr>
  </property>
  <property fmtid="{D5CDD505-2E9C-101B-9397-08002B2CF9AE}" pid="3" name="MediaServiceImageTags">
    <vt:lpwstr/>
  </property>
</Properties>
</file>