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hidePivotFieldList="1" defaultThemeVersion="124226"/>
  <xr:revisionPtr revIDLastSave="1530" documentId="13_ncr:1_{2B86E354-F780-45D1-942E-10D181CF870D}" xr6:coauthVersionLast="47" xr6:coauthVersionMax="47" xr10:uidLastSave="{85212BDB-892B-4F65-A2B2-C53917BB89D7}"/>
  <bookViews>
    <workbookView xWindow="-108" yWindow="-108" windowWidth="23256" windowHeight="13896" xr2:uid="{00000000-000D-0000-FFFF-FFFF00000000}"/>
  </bookViews>
  <sheets>
    <sheet name="Додаток_1_Цінова пропозиція" sheetId="6" r:id="rId1"/>
  </sheets>
  <definedNames>
    <definedName name="_xlnm.Print_Area" localSheetId="0">'Додаток_1_Цінова пропозиція'!$A$1:$O$39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 i="6" l="1"/>
  <c r="H17" i="6"/>
  <c r="H24" i="6" l="1"/>
  <c r="G25" i="6" s="1"/>
  <c r="H21" i="6" l="1"/>
  <c r="H15" i="6"/>
  <c r="G18" i="6" s="1"/>
  <c r="H20" i="6" l="1"/>
  <c r="G22" i="6" l="1"/>
  <c r="G26" i="6" l="1"/>
</calcChain>
</file>

<file path=xl/sharedStrings.xml><?xml version="1.0" encoding="utf-8"?>
<sst xmlns="http://schemas.openxmlformats.org/spreadsheetml/2006/main" count="56" uniqueCount="50">
  <si>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</si>
  <si>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</si>
  <si>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</si>
  <si>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</si>
  <si>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</si>
  <si>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</si>
  <si>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 п/п</t>
  </si>
  <si>
    <t>Технічні характеристики та опис</t>
  </si>
  <si>
    <t>Кількість</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</si>
  <si>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</si>
  <si>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r>
      <t xml:space="preserve">Вартість, грн., 
</t>
    </r>
    <r>
      <rPr>
        <i/>
        <sz val="12"/>
        <color theme="1"/>
        <rFont val="Times New Roman"/>
        <family val="1"/>
        <charset val="204"/>
      </rPr>
      <t>(з урахуванням всіх податків і зборів)</t>
    </r>
    <r>
      <rPr>
        <b/>
        <sz val="12"/>
        <color theme="1"/>
        <rFont val="Times New Roman"/>
        <family val="1"/>
        <charset val="204"/>
      </rPr>
      <t xml:space="preserve"> *</t>
    </r>
  </si>
  <si>
    <t>Умови оплати, % передплати /післяплати</t>
  </si>
  <si>
    <t>Запит**</t>
  </si>
  <si>
    <t>Пропозиція</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</si>
  <si>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</si>
  <si>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</si>
  <si>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</si>
  <si>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</si>
  <si>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</si>
  <si>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Одиниця виміру</t>
  </si>
  <si>
    <t>Упаковка</t>
  </si>
  <si>
    <t>(Прізвище, ім’я, по батькові, посада, e-mail,, контактний телефон).</t>
  </si>
  <si>
    <t>Всього вартість пропозиції за Лотом 1, грн*</t>
  </si>
  <si>
    <t>Всього вартість пропозиції за Лотом 2, грн*</t>
  </si>
  <si>
    <t>упаковка</t>
  </si>
  <si>
    <t>Всього вартість пропозиції (за всіма лотами), грн*</t>
  </si>
  <si>
    <r>
      <rPr>
        <b/>
        <i/>
        <sz val="14"/>
        <color theme="1"/>
        <rFont val="Times New Roman"/>
        <family val="1"/>
        <charset val="204"/>
      </rPr>
      <t>Пропозиція</t>
    </r>
    <r>
      <rPr>
        <i/>
        <sz val="14"/>
        <color theme="1"/>
        <rFont val="Times New Roman"/>
        <family val="1"/>
        <charset val="204"/>
      </rPr>
      <t xml:space="preserve">
 (вказат торгову марку, країну-виробника, параметри та характеристики продукції згідно вимог запиту)</t>
    </r>
  </si>
  <si>
    <t>ЛОТ 2 - Ветеринарні препарати</t>
  </si>
  <si>
    <r>
      <rPr>
        <b/>
        <i/>
        <sz val="13"/>
        <color theme="1"/>
        <rFont val="Times New Roman"/>
        <family val="1"/>
        <charset val="204"/>
      </rPr>
      <t>Краплі "Zoo Zoo" від бліх та кліщів для собак та котів вагою 2-10 кг</t>
    </r>
    <r>
      <rPr>
        <sz val="13"/>
        <color theme="1"/>
        <rFont val="Times New Roman"/>
        <family val="1"/>
        <charset val="204"/>
      </rPr>
      <t xml:space="preserve">
</t>
    </r>
    <r>
      <rPr>
        <b/>
        <sz val="13"/>
        <color theme="1"/>
        <rFont val="Times New Roman"/>
        <family val="1"/>
        <charset val="204"/>
      </rPr>
      <t xml:space="preserve">Діюча речовина: </t>
    </r>
    <r>
      <rPr>
        <sz val="13"/>
        <color theme="1"/>
        <rFont val="Times New Roman"/>
        <family val="1"/>
        <charset val="204"/>
      </rPr>
      <t xml:space="preserve">фіпроніл. Упаковка 4 піпетки по 0.8 мл. 
Може бути замінник з такими ж властивостями та складом. 
</t>
    </r>
    <r>
      <rPr>
        <b/>
        <sz val="13"/>
        <color theme="1"/>
        <rFont val="Times New Roman"/>
        <family val="1"/>
        <charset val="204"/>
      </rPr>
      <t>Строк придатності товарів</t>
    </r>
    <r>
      <rPr>
        <sz val="13"/>
        <color theme="1"/>
        <rFont val="Times New Roman"/>
        <family val="1"/>
        <charset val="204"/>
      </rPr>
      <t xml:space="preserve"> - не менше ніж 12 місяців від дати пропозиції</t>
    </r>
  </si>
  <si>
    <r>
      <rPr>
        <b/>
        <i/>
        <sz val="13"/>
        <color theme="1"/>
        <rFont val="Times New Roman"/>
        <family val="1"/>
        <charset val="204"/>
      </rPr>
      <t>Краплі "Zoo Zoo" від бліх та кліщів для собак та котів вагою 10-20 кг</t>
    </r>
    <r>
      <rPr>
        <sz val="13"/>
        <color theme="1"/>
        <rFont val="Times New Roman"/>
        <family val="1"/>
        <charset val="204"/>
      </rPr>
      <t xml:space="preserve">
</t>
    </r>
    <r>
      <rPr>
        <b/>
        <sz val="13"/>
        <color theme="1"/>
        <rFont val="Times New Roman"/>
        <family val="1"/>
        <charset val="204"/>
      </rPr>
      <t xml:space="preserve">Діюча речовина: </t>
    </r>
    <r>
      <rPr>
        <sz val="13"/>
        <color theme="1"/>
        <rFont val="Times New Roman"/>
        <family val="1"/>
        <charset val="204"/>
      </rPr>
      <t xml:space="preserve">фіпроніл. Упаковка 4 піпетки по 1.5 мл. 
Може бути замінник з такими ж властивостями та складом
</t>
    </r>
    <r>
      <rPr>
        <b/>
        <sz val="13"/>
        <color theme="1"/>
        <rFont val="Times New Roman"/>
        <family val="1"/>
        <charset val="204"/>
      </rPr>
      <t xml:space="preserve">Строк придатності товарів </t>
    </r>
    <r>
      <rPr>
        <sz val="13"/>
        <color theme="1"/>
        <rFont val="Times New Roman"/>
        <family val="1"/>
        <charset val="204"/>
      </rPr>
      <t>- не менше ніж 12 місяців від дати пропозиції</t>
    </r>
  </si>
  <si>
    <t>шт.</t>
  </si>
  <si>
    <t xml:space="preserve"> ** Закупівля здійснюється окремими лотами. </t>
  </si>
  <si>
    <r>
      <t>Примітка:</t>
    </r>
    <r>
      <rPr>
        <i/>
        <sz val="11"/>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</si>
  <si>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r>
      <t>Термін поставки товару,</t>
    </r>
    <r>
      <rPr>
        <b/>
        <i/>
        <sz val="12"/>
        <color rgb="FFFF0000"/>
        <rFont val="Times New Roman"/>
        <family val="1"/>
        <charset val="204"/>
      </rPr>
      <t xml:space="preserve"> </t>
    </r>
    <r>
      <rPr>
        <b/>
        <sz val="12"/>
        <color theme="1"/>
        <rFont val="Times New Roman"/>
        <family val="1"/>
        <charset val="204"/>
      </rPr>
      <t xml:space="preserve"> </t>
    </r>
    <r>
      <rPr>
        <sz val="12"/>
        <color theme="1"/>
        <rFont val="Times New Roman"/>
        <family val="1"/>
        <charset val="204"/>
      </rPr>
      <t>календарних днів з моменту підтвердження замовлення</t>
    </r>
  </si>
  <si>
    <t xml:space="preserve">Додаткові вимоги </t>
  </si>
  <si>
    <t>Ми погоджуємось зафіксувати цінову пропозицію протягом 90 календарних днів з моменту подачі</t>
  </si>
  <si>
    <t xml:space="preserve">                                  МП                                  підпис                               ПІБ </t>
  </si>
  <si>
    <t>Ми погоджуємося та ознайомлені з умовами типового Договору  ТЧХУ (Додаток №2 до Запиту).</t>
  </si>
  <si>
    <t>Учасники повинні надсилати форму цінової пропозиції з підписом і печаткою  (за наявності) та окремо у форматі Excel.</t>
  </si>
  <si>
    <t xml:space="preserve">                                                           ЛОТ 2 </t>
  </si>
  <si>
    <t xml:space="preserve">ЛОТ 1 </t>
  </si>
  <si>
    <t xml:space="preserve">Ми погоджуємось, що всі витрати, пов’язані з доставкою товару, завантажувально-розвантажувальними роботами, здійснюються за рахунок Постачальника за наданою адресою. </t>
  </si>
  <si>
    <t xml:space="preserve">ФОТО
</t>
  </si>
  <si>
    <t>Додаток №1 до Запиту 3236SS</t>
  </si>
  <si>
    <t>Всі товари повинні бути новими, оригінальними, не використовуватися раніше та не мати механічних пошкоджень. Кавомашина, запасні фільтри та засіб для декальцинації мають бути сумісними між собою та відповідати технічним вимогам Додатка 1. Товари повинні бути офіційно ввезені на територію України та забезпечуватися офіційною гарантією виробника. Постачання товарів, що були у використанні, відновлені (refurbished), демонстраційні або відремонтовані, не допускається.
Товар має бути належним чином упакований для запобігання пошкодженню під час транспортування та зберігання. Поставка здійснюється транспортом та за рахунок Постачальника за адресою, вказаною Замовником. Кавомашина повинна бути поставлена в заводському пакуванні з усіма комплектуючими, передбаченими виробником. Маркування товару має містити інформацію про виробника, модель, серійний номер (за наявності), країну походження та основні технічні характеристики. У разі виявлення невідповідності технічним вимогам, браку або пошкоджень Постачальник зобов'язаний здійснити заміну товару протягом 7 робочих днів з дати отримання письмового повідомлення Замовника.
Постачальник зобов'язаний надати разом із товаром:
гарантійний талон виробника; інструкцію з експлуатації українською мовою або офіційний переклад; технічний опис (специфікацію) запропонованої моделі кавомашини; декларацію відповідності або сертифікат відповідності (за наявності та якщо передбачено законодавством); документи, що підтверджують офіційне походження товару на території України (за наявності); видаткову накладну та/або акт приймання-передачі.</t>
  </si>
  <si>
    <r>
      <rPr>
        <b/>
        <sz val="13"/>
        <rFont val="Times New Roman"/>
        <family val="1"/>
        <charset val="204"/>
      </rPr>
      <t xml:space="preserve">
Запасний фільтр для води.
Сумісним із кавомашиною, запропонованою за позицією №1
</t>
    </r>
    <r>
      <rPr>
        <sz val="13"/>
        <rFont val="Times New Roman"/>
        <family val="1"/>
        <charset val="204"/>
      </rPr>
      <t xml:space="preserve">Очищення води для автоматичних кавомашин; змінний картридж-фільтр для встановлення в резервуар для води; ефективне зниження вмісту вапняних відкладень (солей жорсткості); зменшення вмісту хлору та сторонніх домішок, що впливають на смак і аромат кави; покращення якості води для приготування напоїв;подовження строку служби внутрішніх вузлів кавомашини; харчові матеріали, безпечні для контакту з питною водою;
ресурс одного фільтра — не менше 50 літрів води або не менше 2 місяців використання; новий, оригінальний або еквівалентний за технічними характеристиками.
</t>
    </r>
  </si>
  <si>
    <r>
      <rPr>
        <b/>
        <sz val="13"/>
        <rFont val="Times New Roman"/>
        <family val="1"/>
        <charset val="204"/>
      </rPr>
      <t xml:space="preserve">
Засіб для декальцинації.
Сумісним із кавомашиною, запропонованою за позицією №1
</t>
    </r>
    <r>
      <rPr>
        <sz val="13"/>
        <rFont val="Times New Roman"/>
        <family val="1"/>
        <charset val="204"/>
      </rPr>
      <t>Видалення вапняних відкладень (накипу) з внутрішніх елементів автоматичних кавомашин; тип: рідкий засіб для декальцинації; безпечний для використання в автоматичних кавомашинах; забезпечує ефективне очищення гідросистеми, бойлера та внутрішніх каналів подачі води; сприяє подовженню строку служби обладнання та підтриманню стабільної якості напоїв; не залишає шкідливих залишків після завершення циклу очищення за умови використання відповідно до інструкції виробника; об'єм — не менше 200 мл; новий, оригінальний або еквівалентний за технічними характеристиками.
Застосування засобу не повинно призводити до втрати гарантійних зобов'язань виробника кавомашини.</t>
    </r>
  </si>
  <si>
    <t>(Назва Учасника), надає свою пропозицію щодо участі у закупівлі обладнання для приготування кавових напоїв та забезпечення питною водою.</t>
  </si>
  <si>
    <r>
      <t xml:space="preserve">
</t>
    </r>
    <r>
      <rPr>
        <b/>
        <sz val="13"/>
        <color theme="1"/>
        <rFont val="Times New Roman"/>
        <family val="1"/>
        <charset val="204"/>
      </rPr>
      <t>Підлоговий кулер</t>
    </r>
    <r>
      <rPr>
        <sz val="13"/>
        <color theme="1"/>
        <rFont val="Times New Roman"/>
        <family val="1"/>
        <charset val="204"/>
      </rPr>
      <t xml:space="preserve">
Тип завантаження бутля: верхнє;
Тип води: бутильована;
Функції: нагрів води; охолодження води; подача води кімнатної температури. Тип охолодження: електронний. 
Продуктивність нагріву:15- не менше 5 л/год. 
Температура гарячої води: не менше 90 °C. 
Продуктивність охолодження: не менше 0,72 л/год.
Тип керування подачею води: натискання кухлем на важіль. 
Кількість кранів:не менше 2. 
Наявність індикаторів нагріву та охолодження. 
Матеріал бака гарячої води: харчова нержавіюча сталь. 
Наявність захисту від перегріву. 
Наявність захисту від роботи без води. 
Наявність знімного лотка для збору крапель.
</t>
    </r>
  </si>
  <si>
    <r>
      <t xml:space="preserve">
</t>
    </r>
    <r>
      <rPr>
        <b/>
        <sz val="13"/>
        <rFont val="Times New Roman"/>
        <family val="1"/>
        <charset val="204"/>
      </rPr>
      <t>Кавомашина</t>
    </r>
    <r>
      <rPr>
        <sz val="13"/>
        <rFont val="Times New Roman"/>
        <family val="1"/>
        <charset val="204"/>
      </rPr>
      <t xml:space="preserve">
Автоматична кавомашина для приготування напоїв із зернової кави; Приготування не менше 15 видів кавових напоїв;
Аавтоматичне приготування еспресо, американо, капучино, лате та лате макіато; автоматична молочна система з окремим контейнером для молока; можливість створення та збереження індивідуальних профілів користувачів; регулювання міцності кави, температури та об'єму напою; приготування двох порцій кави одночасно; вбудована кавомолка з регулюванням ступеня помелу; 
Тиск помпи не менше 15 бар; 
Потужність не менше 1450 Вт; 
Об'єм резервуара для води не менше 1,8 л;
Місткість контейнера для кавових зерен не менше 300 г; 
Автоматичні програми очищення та декальцинації; 
Знімний заварювальний блок; 
Призначення: щоденна експлуатація колективом від 10 до 15 користувачів; Гарантія виробника не менше 12 місяців.</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</si>
</sst>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b/>
      <sz val="16"/>
      <color theme="1"/>
      <name val="Times New Roman"/>
      <family val="1"/>
      <charset val="204"/>
    </font>
    <font>
      <b/>
      <sz val="11"/>
      <color theme="1"/>
      <name val="Times New Roman"/>
      <family val="1"/>
      <charset val="204"/>
    </font>
    <font>
      <b/>
      <i/>
      <sz val="12"/>
      <color rgb="FFFF0000"/>
      <name val="Times New Roman"/>
      <family val="1"/>
      <charset val="204"/>
    </font>
    <font>
      <i/>
      <sz val="14"/>
      <color theme="1"/>
      <name val="Times New Roman"/>
      <family val="1"/>
      <charset val="204"/>
    </font>
    <font>
      <b/>
      <i/>
      <sz val="16"/>
      <color theme="1"/>
      <name val="Times New Roman"/>
      <family val="1"/>
      <charset val="204"/>
    </font>
    <font>
      <b/>
      <i/>
      <sz val="14"/>
      <color theme="1"/>
      <name val="Times New Roman"/>
      <family val="1"/>
      <charset val="204"/>
    </font>
    <font>
      <b/>
      <sz val="14"/>
      <color theme="1"/>
      <name val="Times New Roman"/>
      <family val="1"/>
      <charset val="204"/>
    </font>
    <font>
      <sz val="13"/>
      <color theme="1"/>
      <name val="Times New Roman"/>
      <family val="1"/>
      <charset val="204"/>
    </font>
    <font>
      <b/>
      <i/>
      <sz val="13"/>
      <color theme="1"/>
      <name val="Times New Roman"/>
      <family val="1"/>
      <charset val="204"/>
    </font>
    <font>
      <b/>
      <sz val="13"/>
      <color theme="1"/>
      <name val="Times New Roman"/>
      <family val="1"/>
      <charset val="204"/>
    </font>
    <font>
      <b/>
      <sz val="13"/>
      <name val="Times New Roman"/>
      <family val="1"/>
      <charset val="204"/>
    </font>
    <font>
      <sz val="13"/>
      <name val="Times New Roman"/>
      <family val="1"/>
      <charset val="204"/>
    </font>
    <font>
      <b/>
      <sz val="11"/>
      <name val="Times New Roman"/>
      <family val="1"/>
      <charset val="204"/>
    </font>
    <font>
      <b/>
      <sz val="12"/>
      <color rgb="FF000000"/>
      <name val="Times New Roman"/>
      <family val="1"/>
      <charset val="204"/>
    </font>
  </fonts>
  <fills count="7">
    <fill>
      <patternFill patternType="none"/>
    </fill>
    <fill>
      <patternFill patternType="gray125"/>
    </fill>
    <fill>
      <patternFill patternType="solid">
        <fgColor rgb="FFFFFFFF"/>
        <bgColor rgb="FFFFFFFF"/>
      </patternFill>
    </fill>
    <fill>
      <patternFill patternType="solid">
        <fgColor them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FFCC"/>
        <bgColor indexed="64"/>
      </patternFill>
    </fill>
  </fills>
  <borders count="51">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style="thin">
        <color rgb="FF000000"/>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146">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4" fontId="9" fillId="0" borderId="0" xfId="0" applyNumberFormat="1" applyFont="1" applyAlignment="1">
      <alignment horizontal="right"/>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8" fillId="0" borderId="0" xfId="0" applyFont="1" applyAlignment="1">
      <alignment horizontal="left" vertical="center"/>
    </xf>
    <xf numFmtId="0" fontId="6" fillId="0" borderId="7" xfId="0" applyFont="1" applyBorder="1" applyAlignment="1">
      <alignment vertical="center" wrapText="1"/>
    </xf>
    <xf numFmtId="0" fontId="6" fillId="0" borderId="20" xfId="0" applyFont="1" applyBorder="1" applyAlignment="1">
      <alignment horizontal="center" vertical="center" wrapText="1"/>
    </xf>
    <xf numFmtId="4" fontId="13" fillId="0" borderId="10" xfId="0" applyNumberFormat="1" applyFont="1" applyBorder="1" applyAlignment="1">
      <alignment horizontal="center" vertical="center" wrapText="1"/>
    </xf>
    <xf numFmtId="0" fontId="6" fillId="0" borderId="31" xfId="0" applyFont="1" applyBorder="1" applyAlignment="1">
      <alignment horizontal="center" vertical="center" wrapText="1"/>
    </xf>
    <xf numFmtId="4" fontId="13" fillId="0" borderId="8" xfId="0" applyNumberFormat="1" applyFont="1" applyBorder="1" applyAlignment="1">
      <alignment horizontal="center" vertical="center" wrapText="1"/>
    </xf>
    <xf numFmtId="0" fontId="4" fillId="0" borderId="0" xfId="0" applyFont="1" applyAlignment="1">
      <alignment horizontal="left" vertical="center"/>
    </xf>
    <xf numFmtId="0" fontId="7" fillId="0" borderId="0" xfId="0" applyFont="1"/>
    <xf numFmtId="0" fontId="9" fillId="0" borderId="0" xfId="0" applyFont="1" applyAlignment="1">
      <alignment vertical="center"/>
    </xf>
    <xf numFmtId="0" fontId="7" fillId="0" borderId="0" xfId="0" applyFont="1" applyAlignment="1">
      <alignment horizontal="left" vertical="center"/>
    </xf>
    <xf numFmtId="0" fontId="6" fillId="0" borderId="33" xfId="0" applyFont="1" applyBorder="1" applyAlignment="1">
      <alignment horizontal="center" vertical="center" wrapText="1"/>
    </xf>
    <xf numFmtId="0" fontId="6" fillId="0" borderId="0" xfId="0" applyFont="1" applyAlignment="1">
      <alignment vertical="top" wrapText="1"/>
    </xf>
    <xf numFmtId="0" fontId="6" fillId="0" borderId="0" xfId="0" applyFont="1" applyAlignment="1">
      <alignment vertical="center" wrapText="1"/>
    </xf>
    <xf numFmtId="0" fontId="7" fillId="0" borderId="0" xfId="0" applyFont="1" applyAlignment="1">
      <alignment horizontal="left" vertical="center" wrapText="1"/>
    </xf>
    <xf numFmtId="0" fontId="17" fillId="3" borderId="23" xfId="0" applyFont="1" applyFill="1" applyBorder="1" applyAlignment="1">
      <alignment horizontal="center" vertical="center" wrapText="1"/>
    </xf>
    <xf numFmtId="0" fontId="3" fillId="0" borderId="0" xfId="0" applyFont="1"/>
    <xf numFmtId="0" fontId="3" fillId="0" borderId="2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17" fillId="0" borderId="19" xfId="0" applyFont="1" applyBorder="1" applyAlignment="1">
      <alignment horizontal="center" vertical="center" wrapText="1"/>
    </xf>
    <xf numFmtId="0" fontId="5" fillId="0" borderId="1" xfId="0" applyFont="1" applyBorder="1" applyAlignment="1">
      <alignment wrapText="1"/>
    </xf>
    <xf numFmtId="4" fontId="3" fillId="5" borderId="27" xfId="0" applyNumberFormat="1" applyFont="1" applyFill="1" applyBorder="1" applyAlignment="1">
      <alignment vertical="center" wrapText="1"/>
    </xf>
    <xf numFmtId="4" fontId="3" fillId="5" borderId="28" xfId="0" applyNumberFormat="1" applyFont="1" applyFill="1" applyBorder="1" applyAlignment="1">
      <alignment vertical="center" wrapText="1"/>
    </xf>
    <xf numFmtId="4" fontId="3" fillId="0" borderId="0" xfId="0" applyNumberFormat="1" applyFont="1" applyAlignment="1">
      <alignment vertical="center" wrapText="1"/>
    </xf>
    <xf numFmtId="0" fontId="4" fillId="0" borderId="43" xfId="0" applyFont="1" applyBorder="1" applyAlignment="1">
      <alignment horizontal="center" vertical="center" wrapText="1"/>
    </xf>
    <xf numFmtId="0" fontId="5" fillId="0" borderId="11" xfId="0" applyFont="1" applyBorder="1" applyAlignment="1">
      <alignment wrapText="1"/>
    </xf>
    <xf numFmtId="0" fontId="21" fillId="2" borderId="44" xfId="0" applyFont="1" applyFill="1" applyBorder="1" applyAlignment="1">
      <alignment horizontal="left" vertical="center" wrapText="1"/>
    </xf>
    <xf numFmtId="0" fontId="21" fillId="2" borderId="39" xfId="0" applyFont="1" applyFill="1" applyBorder="1" applyAlignment="1">
      <alignment horizontal="left" vertical="center" wrapText="1"/>
    </xf>
    <xf numFmtId="1" fontId="13" fillId="0" borderId="45" xfId="0" applyNumberFormat="1" applyFont="1" applyBorder="1" applyAlignment="1">
      <alignment horizontal="center" vertical="center" wrapText="1"/>
    </xf>
    <xf numFmtId="1" fontId="13" fillId="0" borderId="18" xfId="0" applyNumberFormat="1" applyFont="1" applyBorder="1" applyAlignment="1">
      <alignment horizontal="center" vertical="center" wrapText="1"/>
    </xf>
    <xf numFmtId="0" fontId="2" fillId="0" borderId="20" xfId="0" applyFont="1" applyBorder="1" applyAlignment="1">
      <alignment horizontal="center" vertical="center"/>
    </xf>
    <xf numFmtId="0" fontId="4" fillId="0" borderId="30" xfId="0" applyFont="1" applyBorder="1" applyAlignment="1">
      <alignment horizontal="center" vertical="center" wrapText="1"/>
    </xf>
    <xf numFmtId="0" fontId="5" fillId="0" borderId="7" xfId="0" applyFont="1" applyBorder="1" applyAlignment="1">
      <alignment wrapText="1"/>
    </xf>
    <xf numFmtId="0" fontId="5" fillId="0" borderId="5" xfId="0" applyFont="1" applyBorder="1" applyAlignment="1">
      <alignment wrapText="1"/>
    </xf>
    <xf numFmtId="0" fontId="2" fillId="0" borderId="47" xfId="0" applyFont="1" applyBorder="1" applyAlignment="1">
      <alignment horizontal="center" vertical="center"/>
    </xf>
    <xf numFmtId="4" fontId="13" fillId="0" borderId="6" xfId="0" applyNumberFormat="1" applyFont="1" applyBorder="1" applyAlignment="1">
      <alignment horizontal="center" vertical="center" wrapText="1"/>
    </xf>
    <xf numFmtId="4" fontId="13" fillId="0" borderId="5" xfId="0" applyNumberFormat="1" applyFont="1" applyBorder="1" applyAlignment="1">
      <alignment horizontal="center" vertical="center" wrapText="1"/>
    </xf>
    <xf numFmtId="4" fontId="13" fillId="0" borderId="3" xfId="0" applyNumberFormat="1" applyFont="1" applyBorder="1" applyAlignment="1">
      <alignment horizontal="center" vertical="center" wrapText="1"/>
    </xf>
    <xf numFmtId="0" fontId="25" fillId="0" borderId="46" xfId="0" applyFont="1" applyBorder="1" applyAlignment="1">
      <alignment vertical="top" wrapText="1"/>
    </xf>
    <xf numFmtId="1" fontId="13" fillId="0" borderId="49" xfId="0" applyNumberFormat="1" applyFont="1" applyBorder="1" applyAlignment="1">
      <alignment horizontal="center" vertical="center" wrapText="1"/>
    </xf>
    <xf numFmtId="0" fontId="2" fillId="0" borderId="49" xfId="0" applyFont="1" applyBorder="1" applyAlignment="1">
      <alignment horizontal="center" vertical="center"/>
    </xf>
    <xf numFmtId="0" fontId="27" fillId="0" borderId="0" xfId="0" applyFont="1" applyAlignment="1">
      <alignment vertical="center"/>
    </xf>
    <xf numFmtId="0" fontId="15" fillId="0" borderId="0" xfId="0" applyFont="1" applyAlignment="1">
      <alignment horizontal="left" vertical="center"/>
    </xf>
    <xf numFmtId="0" fontId="4" fillId="0" borderId="38" xfId="0" applyFont="1" applyBorder="1" applyAlignment="1">
      <alignment horizontal="center" vertical="center" wrapText="1"/>
    </xf>
    <xf numFmtId="0" fontId="4" fillId="0" borderId="38" xfId="0" applyFont="1" applyBorder="1" applyAlignment="1">
      <alignment horizontal="center" vertical="center" wrapText="1"/>
    </xf>
    <xf numFmtId="0" fontId="8" fillId="0" borderId="0" xfId="0" applyFont="1" applyAlignment="1">
      <alignment horizontal="left" vertical="center"/>
    </xf>
    <xf numFmtId="0" fontId="20" fillId="0" borderId="32" xfId="0" applyFont="1" applyBorder="1" applyAlignment="1">
      <alignment horizontal="left" vertical="center" wrapText="1"/>
    </xf>
    <xf numFmtId="0" fontId="20" fillId="0" borderId="8" xfId="0" applyFont="1" applyBorder="1" applyAlignment="1">
      <alignment horizontal="left" vertical="center" wrapText="1"/>
    </xf>
    <xf numFmtId="0" fontId="3" fillId="6" borderId="24" xfId="0" applyFont="1" applyFill="1" applyBorder="1" applyAlignment="1">
      <alignment horizontal="right" vertical="center"/>
    </xf>
    <xf numFmtId="0" fontId="3" fillId="6" borderId="25" xfId="0" applyFont="1" applyFill="1" applyBorder="1" applyAlignment="1">
      <alignment horizontal="right" vertical="center"/>
    </xf>
    <xf numFmtId="0" fontId="3" fillId="6" borderId="34" xfId="0" applyFont="1" applyFill="1" applyBorder="1" applyAlignment="1">
      <alignment horizontal="right" vertical="center"/>
    </xf>
    <xf numFmtId="0" fontId="3" fillId="6" borderId="48" xfId="0" applyFont="1" applyFill="1" applyBorder="1" applyAlignment="1">
      <alignment horizontal="right" vertical="center"/>
    </xf>
    <xf numFmtId="4" fontId="13" fillId="6" borderId="24" xfId="0" applyNumberFormat="1" applyFont="1" applyFill="1" applyBorder="1" applyAlignment="1">
      <alignment horizontal="center" vertical="center" wrapText="1"/>
    </xf>
    <xf numFmtId="4" fontId="13" fillId="6" borderId="40" xfId="0" applyNumberFormat="1" applyFont="1" applyFill="1" applyBorder="1" applyAlignment="1">
      <alignment horizontal="center" vertical="center" wrapText="1"/>
    </xf>
    <xf numFmtId="0" fontId="18" fillId="5" borderId="24" xfId="0" applyFont="1" applyFill="1" applyBorder="1" applyAlignment="1">
      <alignment horizontal="center" vertical="center" wrapText="1"/>
    </xf>
    <xf numFmtId="0" fontId="18" fillId="5" borderId="25" xfId="0" applyFont="1" applyFill="1" applyBorder="1" applyAlignment="1">
      <alignment horizontal="center" vertical="center" wrapText="1"/>
    </xf>
    <xf numFmtId="0" fontId="18" fillId="5" borderId="40" xfId="0" applyFont="1" applyFill="1" applyBorder="1" applyAlignment="1">
      <alignment horizontal="center" vertical="center" wrapText="1"/>
    </xf>
    <xf numFmtId="0" fontId="3" fillId="5" borderId="24" xfId="0" applyFont="1" applyFill="1" applyBorder="1" applyAlignment="1">
      <alignment horizontal="right" vertical="center"/>
    </xf>
    <xf numFmtId="0" fontId="3" fillId="5" borderId="25" xfId="0" applyFont="1" applyFill="1" applyBorder="1" applyAlignment="1">
      <alignment horizontal="right" vertical="center"/>
    </xf>
    <xf numFmtId="0" fontId="3" fillId="5" borderId="40" xfId="0" applyFont="1" applyFill="1" applyBorder="1" applyAlignment="1">
      <alignment horizontal="right" vertical="center"/>
    </xf>
    <xf numFmtId="4" fontId="13" fillId="5" borderId="25" xfId="0" applyNumberFormat="1" applyFont="1" applyFill="1" applyBorder="1" applyAlignment="1">
      <alignment horizontal="center" vertical="center" wrapText="1"/>
    </xf>
    <xf numFmtId="4" fontId="13" fillId="5" borderId="26" xfId="0" applyNumberFormat="1" applyFont="1" applyFill="1" applyBorder="1" applyAlignment="1">
      <alignment horizontal="center" vertical="center" wrapText="1"/>
    </xf>
    <xf numFmtId="0" fontId="4" fillId="0" borderId="39" xfId="0" applyFont="1" applyBorder="1" applyAlignment="1">
      <alignment horizontal="center" vertical="center" wrapText="1"/>
    </xf>
    <xf numFmtId="4" fontId="13" fillId="4" borderId="24" xfId="0" applyNumberFormat="1" applyFont="1" applyFill="1" applyBorder="1" applyAlignment="1">
      <alignment horizontal="center" vertical="center" wrapText="1"/>
    </xf>
    <xf numFmtId="4" fontId="13" fillId="4" borderId="40" xfId="0" applyNumberFormat="1" applyFont="1" applyFill="1" applyBorder="1" applyAlignment="1">
      <alignment horizontal="center" vertical="center" wrapText="1"/>
    </xf>
    <xf numFmtId="0" fontId="13" fillId="0" borderId="29" xfId="0" applyFont="1" applyBorder="1" applyAlignment="1">
      <alignment horizontal="left" vertical="center"/>
    </xf>
    <xf numFmtId="0" fontId="1" fillId="0" borderId="0" xfId="0" applyFont="1" applyAlignment="1">
      <alignment horizontal="right"/>
    </xf>
    <xf numFmtId="0" fontId="3" fillId="0" borderId="1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4" fontId="13" fillId="3" borderId="24" xfId="0" applyNumberFormat="1" applyFont="1" applyFill="1" applyBorder="1" applyAlignment="1">
      <alignment horizontal="center" vertical="center" wrapText="1"/>
    </xf>
    <xf numFmtId="4" fontId="13" fillId="3" borderId="40" xfId="0" applyNumberFormat="1" applyFont="1" applyFill="1" applyBorder="1" applyAlignment="1">
      <alignment horizontal="center" vertical="center" wrapText="1"/>
    </xf>
    <xf numFmtId="0" fontId="14" fillId="0" borderId="0" xfId="0" applyFont="1" applyAlignment="1">
      <alignment horizontal="center"/>
    </xf>
    <xf numFmtId="0" fontId="3" fillId="3" borderId="24" xfId="0" applyFont="1" applyFill="1" applyBorder="1" applyAlignment="1">
      <alignment horizontal="right" vertical="center"/>
    </xf>
    <xf numFmtId="0" fontId="3" fillId="3" borderId="25" xfId="0" applyFont="1" applyFill="1" applyBorder="1" applyAlignment="1">
      <alignment horizontal="right" vertical="center"/>
    </xf>
    <xf numFmtId="0" fontId="18" fillId="4" borderId="24" xfId="0" applyFont="1" applyFill="1" applyBorder="1" applyAlignment="1">
      <alignment horizontal="center" vertical="center" wrapText="1"/>
    </xf>
    <xf numFmtId="0" fontId="18" fillId="4" borderId="25" xfId="0" applyFont="1" applyFill="1" applyBorder="1" applyAlignment="1">
      <alignment horizontal="center" vertical="center" wrapText="1"/>
    </xf>
    <xf numFmtId="0" fontId="18" fillId="4" borderId="40" xfId="0" applyFont="1" applyFill="1" applyBorder="1" applyAlignment="1">
      <alignment horizontal="center" vertical="center" wrapText="1"/>
    </xf>
    <xf numFmtId="0" fontId="18" fillId="6" borderId="24" xfId="0" applyFont="1" applyFill="1" applyBorder="1" applyAlignment="1">
      <alignment horizontal="center" vertical="center" wrapText="1"/>
    </xf>
    <xf numFmtId="0" fontId="18" fillId="6" borderId="25" xfId="0" applyFont="1" applyFill="1" applyBorder="1" applyAlignment="1">
      <alignment horizontal="center" vertical="center" wrapText="1"/>
    </xf>
    <xf numFmtId="0" fontId="18" fillId="6" borderId="40" xfId="0" applyFont="1" applyFill="1" applyBorder="1" applyAlignment="1">
      <alignment horizontal="center" vertical="center" wrapText="1"/>
    </xf>
    <xf numFmtId="0" fontId="3" fillId="4" borderId="24" xfId="0" applyFont="1" applyFill="1" applyBorder="1" applyAlignment="1">
      <alignment horizontal="right" vertical="center"/>
    </xf>
    <xf numFmtId="0" fontId="3" fillId="4" borderId="25" xfId="0" applyFont="1" applyFill="1" applyBorder="1" applyAlignment="1">
      <alignment horizontal="right" vertical="center"/>
    </xf>
    <xf numFmtId="0" fontId="3" fillId="4" borderId="40" xfId="0" applyFont="1" applyFill="1" applyBorder="1" applyAlignment="1">
      <alignment horizontal="right" vertical="center"/>
    </xf>
    <xf numFmtId="0" fontId="6" fillId="0" borderId="32" xfId="0" applyFont="1" applyBorder="1" applyAlignment="1">
      <alignment horizontal="center" vertical="center" wrapText="1"/>
    </xf>
    <xf numFmtId="0" fontId="6" fillId="0" borderId="32" xfId="0" applyFont="1" applyBorder="1" applyAlignment="1">
      <alignment horizontal="center" vertical="top" wrapText="1"/>
    </xf>
    <xf numFmtId="4" fontId="3" fillId="4" borderId="25" xfId="0" applyNumberFormat="1" applyFont="1" applyFill="1" applyBorder="1" applyAlignment="1">
      <alignment horizontal="center" vertical="center" wrapText="1"/>
    </xf>
    <xf numFmtId="4" fontId="3" fillId="4" borderId="40" xfId="0" applyNumberFormat="1" applyFont="1" applyFill="1" applyBorder="1" applyAlignment="1">
      <alignment horizontal="center" vertical="center" wrapText="1"/>
    </xf>
    <xf numFmtId="4" fontId="3" fillId="6" borderId="9" xfId="0" applyNumberFormat="1" applyFont="1" applyFill="1" applyBorder="1" applyAlignment="1">
      <alignment horizontal="center" vertical="center" wrapText="1"/>
    </xf>
    <xf numFmtId="4" fontId="3" fillId="6" borderId="10" xfId="0" applyNumberFormat="1" applyFont="1" applyFill="1" applyBorder="1" applyAlignment="1">
      <alignment horizontal="center" vertical="center" wrapText="1"/>
    </xf>
    <xf numFmtId="0" fontId="20" fillId="0" borderId="7" xfId="0" applyFont="1" applyBorder="1" applyAlignment="1">
      <alignment horizontal="left"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13" fillId="0" borderId="11" xfId="0" applyFont="1" applyBorder="1" applyAlignment="1">
      <alignment horizontal="left"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4" fontId="3" fillId="0" borderId="29" xfId="0" applyNumberFormat="1" applyFont="1" applyBorder="1" applyAlignment="1">
      <alignment horizontal="center" vertical="center" wrapText="1"/>
    </xf>
    <xf numFmtId="4" fontId="3" fillId="0" borderId="0" xfId="0" applyNumberFormat="1" applyFont="1" applyAlignment="1">
      <alignment horizontal="center" vertical="center" wrapText="1"/>
    </xf>
    <xf numFmtId="4" fontId="3" fillId="0" borderId="34" xfId="0" applyNumberFormat="1" applyFont="1" applyBorder="1" applyAlignment="1">
      <alignment horizontal="center" vertical="center" wrapText="1"/>
    </xf>
    <xf numFmtId="4" fontId="3" fillId="0" borderId="35" xfId="0" applyNumberFormat="1" applyFont="1" applyBorder="1" applyAlignment="1">
      <alignment horizontal="center" vertical="center" wrapText="1"/>
    </xf>
    <xf numFmtId="4" fontId="3" fillId="0" borderId="36" xfId="0" applyNumberFormat="1" applyFont="1" applyBorder="1" applyAlignment="1">
      <alignment horizontal="center" vertical="center" wrapText="1"/>
    </xf>
    <xf numFmtId="4" fontId="3" fillId="0" borderId="37" xfId="0" applyNumberFormat="1" applyFont="1" applyBorder="1" applyAlignment="1">
      <alignment horizontal="center" vertical="center" wrapText="1"/>
    </xf>
    <xf numFmtId="0" fontId="7" fillId="0" borderId="0" xfId="0" applyFont="1" applyAlignment="1">
      <alignment horizontal="left" vertical="center"/>
    </xf>
    <xf numFmtId="0" fontId="9" fillId="0" borderId="0" xfId="0" applyFont="1" applyAlignment="1">
      <alignment horizontal="left" vertical="center"/>
    </xf>
    <xf numFmtId="0" fontId="26" fillId="0" borderId="0" xfId="0" applyFont="1" applyAlignment="1">
      <alignment horizontal="left" vertical="center" wrapText="1"/>
    </xf>
    <xf numFmtId="0" fontId="9" fillId="0" borderId="0" xfId="0" applyFont="1" applyAlignment="1">
      <alignment horizontal="left" vertical="center" wrapText="1"/>
    </xf>
    <xf numFmtId="0" fontId="7" fillId="0" borderId="0" xfId="0" applyFont="1" applyAlignment="1">
      <alignment horizontal="left" vertical="center" wrapText="1"/>
    </xf>
    <xf numFmtId="0" fontId="10" fillId="0" borderId="0" xfId="0" applyFont="1" applyAlignment="1">
      <alignment horizontal="left" vertical="center"/>
    </xf>
    <xf numFmtId="0" fontId="20" fillId="0" borderId="50" xfId="0" applyFont="1" applyBorder="1" applyAlignment="1">
      <alignment horizontal="left" vertical="center" wrapText="1"/>
    </xf>
    <xf numFmtId="0" fontId="20" fillId="0" borderId="27" xfId="0" applyFont="1" applyBorder="1" applyAlignment="1">
      <alignment horizontal="left" vertical="center" wrapText="1"/>
    </xf>
    <xf numFmtId="0" fontId="20" fillId="0" borderId="28" xfId="0" applyFont="1" applyBorder="1" applyAlignment="1">
      <alignment horizontal="left" vertical="center" wrapText="1"/>
    </xf>
    <xf numFmtId="0" fontId="5" fillId="0" borderId="7" xfId="0" quotePrefix="1" applyFont="1" applyBorder="1" applyAlignment="1">
      <alignment wrapText="1"/>
    </xf>
  </cellXfs>
  <cellStyles count="1">
    <cellStyle name="Звичайний" xfId="0" builtinId="0"/>
  </cellStyles>
  <dxfs count="0"/>
  <tableStyles count="0" defaultTableStyle="TableStyleMedium2" defaultPivotStyle="PivotStyleMedium9"/>
  <colors>
    <mruColors>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3912393</xdr:colOff>
      <xdr:row>14</xdr:row>
      <xdr:rowOff>3647198</xdr:rowOff>
    </xdr:from>
    <xdr:to>
      <xdr:col>1</xdr:col>
      <xdr:colOff>5143266</xdr:colOff>
      <xdr:row>14</xdr:row>
      <xdr:rowOff>5020872</xdr:rowOff>
    </xdr:to>
    <xdr:pic>
      <xdr:nvPicPr>
        <xdr:cNvPr id="10" name="Picture 3">
          <a:extLst>
            <a:ext uri="{FF2B5EF4-FFF2-40B4-BE49-F238E27FC236}">
              <a16:creationId xmlns:a16="http://schemas.microsoft.com/office/drawing/2014/main" id="{D52036C7-72FF-402D-9B04-2626F31CDD01}"/>
            </a:ext>
          </a:extLst>
        </xdr:cNvPr>
        <xdr:cNvPicPr>
          <a:picLocks noChangeAspect="1"/>
        </xdr:cNvPicPr>
      </xdr:nvPicPr>
      <xdr:blipFill>
        <a:blip xmlns:r="http://schemas.openxmlformats.org/officeDocument/2006/relationships" r:embed="rId1"/>
        <a:stretch>
          <a:fillRect/>
        </a:stretch>
      </xdr:blipFill>
      <xdr:spPr>
        <a:xfrm>
          <a:off x="4274343" y="8323973"/>
          <a:ext cx="1230873" cy="1373674"/>
        </a:xfrm>
        <a:prstGeom prst="rect">
          <a:avLst/>
        </a:prstGeom>
      </xdr:spPr>
    </xdr:pic>
    <xdr:clientData/>
  </xdr:twoCellAnchor>
  <xdr:twoCellAnchor editAs="oneCell">
    <xdr:from>
      <xdr:col>1</xdr:col>
      <xdr:colOff>4583430</xdr:colOff>
      <xdr:row>23</xdr:row>
      <xdr:rowOff>1117284</xdr:rowOff>
    </xdr:from>
    <xdr:to>
      <xdr:col>1</xdr:col>
      <xdr:colOff>5425440</xdr:colOff>
      <xdr:row>23</xdr:row>
      <xdr:rowOff>3211452</xdr:rowOff>
    </xdr:to>
    <xdr:pic>
      <xdr:nvPicPr>
        <xdr:cNvPr id="11" name="Picture 1">
          <a:extLst>
            <a:ext uri="{FF2B5EF4-FFF2-40B4-BE49-F238E27FC236}">
              <a16:creationId xmlns:a16="http://schemas.microsoft.com/office/drawing/2014/main" id="{87A92D46-DC96-45A1-A23D-C59F34996AC1}"/>
            </a:ext>
          </a:extLst>
        </xdr:cNvPr>
        <xdr:cNvPicPr>
          <a:picLocks noChangeAspect="1"/>
        </xdr:cNvPicPr>
      </xdr:nvPicPr>
      <xdr:blipFill>
        <a:blip xmlns:r="http://schemas.openxmlformats.org/officeDocument/2006/relationships" r:embed="rId2"/>
        <a:stretch>
          <a:fillRect/>
        </a:stretch>
      </xdr:blipFill>
      <xdr:spPr>
        <a:xfrm>
          <a:off x="4940618" y="17750315"/>
          <a:ext cx="838200" cy="208845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sheetPr>
    <pageSetUpPr fitToPage="1"/>
  </sheetPr>
  <dimension ref="A1:IV77"/>
  <sheetViews>
    <sheetView showGridLines="0" tabSelected="1" topLeftCell="A24" zoomScale="80" zoomScaleNormal="80" zoomScaleSheetLayoutView="80" workbookViewId="0">
      <selection activeCell="C30" sqref="C30:K30"/>
    </sheetView>
  </sheetViews>
  <sheetFormatPr defaultColWidth="9.109375" defaultRowHeight="21" x14ac:dyDescent="0.4"/>
  <cols>
    <col min="1" max="1" width="5.33203125" style="2" customWidth="1"/>
    <col min="2" max="2" width="80.21875" style="1" customWidth="1"/>
    <col min="3" max="3" width="64.33203125" style="1" customWidth="1"/>
    <col min="4" max="4" width="30.33203125" style="1" customWidth="1"/>
    <col min="5" max="5" width="12.109375" style="1" customWidth="1"/>
    <col min="6" max="6" width="13.109375" style="1" customWidth="1"/>
    <col min="7" max="7" width="17.33203125" style="5" customWidth="1"/>
    <col min="8" max="8" width="18.44140625" style="5" customWidth="1"/>
    <col min="9" max="9" width="22.6640625" style="1" customWidth="1"/>
    <col min="10" max="10" width="25.33203125" style="1" customWidth="1"/>
    <col min="11" max="11" width="0.6640625" style="1" customWidth="1"/>
    <col min="12" max="16384" width="9.109375" style="1"/>
  </cols>
  <sheetData>
    <row r="1" spans="1:11" x14ac:dyDescent="0.4">
      <c r="I1" s="79" t="s">
        <v>43</v>
      </c>
      <c r="J1" s="79"/>
    </row>
    <row r="2" spans="1:11" ht="17.399999999999999" customHeight="1" x14ac:dyDescent="0.4">
      <c r="B2" s="91" t="s">
        <v>0</v>
      </c>
      <c r="C2" s="91"/>
      <c r="D2" s="91"/>
      <c r="E2" s="91"/>
      <c r="F2" s="91"/>
      <c r="G2" s="91"/>
      <c r="H2" s="91"/>
      <c r="I2" s="91"/>
      <c r="J2" s="91"/>
    </row>
    <row r="3" spans="1:11" ht="6" customHeight="1" x14ac:dyDescent="0.4"/>
    <row r="4" spans="1:11" ht="21.6" customHeight="1" x14ac:dyDescent="0.4">
      <c r="A4" s="109" t="s">
        <v>47</v>
      </c>
      <c r="B4" s="109"/>
      <c r="C4" s="109"/>
      <c r="D4" s="109"/>
      <c r="E4" s="109"/>
      <c r="F4" s="109"/>
      <c r="G4" s="109"/>
      <c r="H4" s="109"/>
      <c r="I4" s="109"/>
      <c r="J4" s="14"/>
    </row>
    <row r="5" spans="1:11" ht="26.4" customHeight="1" x14ac:dyDescent="0.4">
      <c r="A5" s="110" t="s">
        <v>1</v>
      </c>
      <c r="B5" s="111"/>
      <c r="C5" s="112"/>
      <c r="D5" s="104" t="s">
        <v>2</v>
      </c>
      <c r="E5" s="104"/>
      <c r="F5" s="104"/>
      <c r="G5" s="104"/>
      <c r="H5" s="104"/>
      <c r="I5" s="104"/>
      <c r="J5" s="104"/>
      <c r="K5" s="24"/>
    </row>
    <row r="6" spans="1:11" ht="27.6" customHeight="1" x14ac:dyDescent="0.4">
      <c r="A6" s="113"/>
      <c r="B6" s="114"/>
      <c r="C6" s="115"/>
      <c r="D6" s="104" t="s">
        <v>3</v>
      </c>
      <c r="E6" s="104"/>
      <c r="F6" s="104"/>
      <c r="G6" s="104"/>
      <c r="H6" s="104"/>
      <c r="I6" s="104"/>
      <c r="J6" s="104"/>
      <c r="K6" s="24"/>
    </row>
    <row r="7" spans="1:11" ht="29.4" customHeight="1" x14ac:dyDescent="0.4">
      <c r="A7" s="116"/>
      <c r="B7" s="117"/>
      <c r="C7" s="118"/>
      <c r="D7" s="104" t="s">
        <v>4</v>
      </c>
      <c r="E7" s="104"/>
      <c r="F7" s="104"/>
      <c r="G7" s="104"/>
      <c r="H7" s="104"/>
      <c r="I7" s="104"/>
      <c r="J7" s="104"/>
      <c r="K7" s="24"/>
    </row>
    <row r="8" spans="1:11" ht="37.799999999999997" customHeight="1" thickBot="1" x14ac:dyDescent="0.45">
      <c r="A8" s="119" t="s">
        <v>5</v>
      </c>
      <c r="B8" s="120"/>
      <c r="C8" s="121"/>
      <c r="D8" s="103" t="s">
        <v>21</v>
      </c>
      <c r="E8" s="103"/>
      <c r="F8" s="103"/>
      <c r="G8" s="103"/>
      <c r="H8" s="103"/>
      <c r="I8" s="103"/>
      <c r="J8" s="103"/>
      <c r="K8" s="25"/>
    </row>
    <row r="9" spans="1:11" ht="101.4" hidden="1" customHeight="1" thickBot="1" x14ac:dyDescent="0.45">
      <c r="A9" s="122"/>
      <c r="B9" s="122"/>
      <c r="C9" s="122"/>
      <c r="D9" s="122"/>
      <c r="E9" s="122"/>
      <c r="F9" s="122"/>
      <c r="G9" s="122"/>
      <c r="H9" s="122"/>
      <c r="I9" s="122"/>
      <c r="J9" s="122"/>
    </row>
    <row r="10" spans="1:11" ht="20.25" customHeight="1" x14ac:dyDescent="0.4">
      <c r="A10" s="80" t="s">
        <v>6</v>
      </c>
      <c r="B10" s="83" t="s">
        <v>7</v>
      </c>
      <c r="C10" s="84"/>
      <c r="D10" s="29"/>
      <c r="E10" s="126" t="s">
        <v>8</v>
      </c>
      <c r="F10" s="127"/>
      <c r="G10" s="130" t="s">
        <v>9</v>
      </c>
      <c r="H10" s="133" t="s">
        <v>10</v>
      </c>
      <c r="I10" s="123" t="s">
        <v>11</v>
      </c>
      <c r="J10" s="123" t="s">
        <v>33</v>
      </c>
    </row>
    <row r="11" spans="1:11" x14ac:dyDescent="0.4">
      <c r="A11" s="81"/>
      <c r="B11" s="85"/>
      <c r="C11" s="86"/>
      <c r="D11" s="31"/>
      <c r="E11" s="128"/>
      <c r="F11" s="129"/>
      <c r="G11" s="131"/>
      <c r="H11" s="134"/>
      <c r="I11" s="124"/>
      <c r="J11" s="124"/>
    </row>
    <row r="12" spans="1:11" s="3" customFormat="1" ht="38.4" customHeight="1" x14ac:dyDescent="0.4">
      <c r="A12" s="81"/>
      <c r="B12" s="87"/>
      <c r="C12" s="88"/>
      <c r="D12" s="30"/>
      <c r="E12" s="128"/>
      <c r="F12" s="129"/>
      <c r="G12" s="131"/>
      <c r="H12" s="134"/>
      <c r="I12" s="125"/>
      <c r="J12" s="125"/>
    </row>
    <row r="13" spans="1:11" s="4" customFormat="1" ht="73.8" customHeight="1" thickBot="1" x14ac:dyDescent="0.45">
      <c r="A13" s="82"/>
      <c r="B13" s="32" t="s">
        <v>12</v>
      </c>
      <c r="C13" s="27" t="s">
        <v>26</v>
      </c>
      <c r="D13" s="27" t="s">
        <v>42</v>
      </c>
      <c r="E13" s="17" t="s">
        <v>19</v>
      </c>
      <c r="F13" s="15" t="s">
        <v>8</v>
      </c>
      <c r="G13" s="132"/>
      <c r="H13" s="135"/>
      <c r="I13" s="23" t="s">
        <v>13</v>
      </c>
      <c r="J13" s="15" t="s">
        <v>13</v>
      </c>
    </row>
    <row r="14" spans="1:11" s="4" customFormat="1" ht="29.4" customHeight="1" thickBot="1" x14ac:dyDescent="0.45">
      <c r="A14" s="94" t="s">
        <v>40</v>
      </c>
      <c r="B14" s="95"/>
      <c r="C14" s="95"/>
      <c r="D14" s="95"/>
      <c r="E14" s="95"/>
      <c r="F14" s="95"/>
      <c r="G14" s="95"/>
      <c r="H14" s="95"/>
      <c r="I14" s="95"/>
      <c r="J14" s="96"/>
    </row>
    <row r="15" spans="1:11" s="4" customFormat="1" ht="409.2" customHeight="1" x14ac:dyDescent="0.4">
      <c r="A15" s="44">
        <v>1</v>
      </c>
      <c r="B15" s="51" t="s">
        <v>49</v>
      </c>
      <c r="C15" s="145"/>
      <c r="D15" s="46"/>
      <c r="E15" s="41" t="s">
        <v>30</v>
      </c>
      <c r="F15" s="47">
        <v>1</v>
      </c>
      <c r="G15" s="48"/>
      <c r="H15" s="49">
        <f>F15*G15</f>
        <v>0</v>
      </c>
      <c r="I15" s="57"/>
      <c r="J15" s="57"/>
    </row>
    <row r="16" spans="1:11" s="4" customFormat="1" ht="223.2" customHeight="1" x14ac:dyDescent="0.4">
      <c r="A16" s="44">
        <v>2</v>
      </c>
      <c r="B16" s="51" t="s">
        <v>45</v>
      </c>
      <c r="C16" s="45"/>
      <c r="D16" s="46"/>
      <c r="E16" s="41" t="s">
        <v>30</v>
      </c>
      <c r="F16" s="47">
        <v>2</v>
      </c>
      <c r="G16" s="48"/>
      <c r="H16" s="49">
        <f t="shared" ref="H16:H17" si="0">F16*G16</f>
        <v>0</v>
      </c>
      <c r="I16" s="57"/>
      <c r="J16" s="57"/>
    </row>
    <row r="17" spans="1:12" s="4" customFormat="1" ht="252.6" customHeight="1" thickBot="1" x14ac:dyDescent="0.45">
      <c r="A17" s="44">
        <v>3</v>
      </c>
      <c r="B17" s="51" t="s">
        <v>46</v>
      </c>
      <c r="C17" s="45"/>
      <c r="D17" s="46"/>
      <c r="E17" s="41" t="s">
        <v>30</v>
      </c>
      <c r="F17" s="47">
        <v>1</v>
      </c>
      <c r="G17" s="48"/>
      <c r="H17" s="49">
        <f t="shared" si="0"/>
        <v>0</v>
      </c>
      <c r="I17" s="57"/>
      <c r="J17" s="57"/>
    </row>
    <row r="18" spans="1:12" ht="26.4" customHeight="1" thickBot="1" x14ac:dyDescent="0.45">
      <c r="A18" s="100" t="s">
        <v>22</v>
      </c>
      <c r="B18" s="101"/>
      <c r="C18" s="101"/>
      <c r="D18" s="101"/>
      <c r="E18" s="101"/>
      <c r="F18" s="102"/>
      <c r="G18" s="76">
        <f>SUM(H15:H17)</f>
        <v>0</v>
      </c>
      <c r="H18" s="77"/>
      <c r="I18" s="105"/>
      <c r="J18" s="106"/>
    </row>
    <row r="19" spans="1:12" s="4" customFormat="1" ht="39.6" hidden="1" customHeight="1" thickBot="1" x14ac:dyDescent="0.45">
      <c r="A19" s="67" t="s">
        <v>27</v>
      </c>
      <c r="B19" s="68"/>
      <c r="C19" s="68"/>
      <c r="D19" s="68"/>
      <c r="E19" s="68"/>
      <c r="F19" s="68"/>
      <c r="G19" s="68"/>
      <c r="H19" s="68"/>
      <c r="I19" s="68"/>
      <c r="J19" s="69"/>
    </row>
    <row r="20" spans="1:12" s="4" customFormat="1" ht="35.4" hidden="1" customHeight="1" thickBot="1" x14ac:dyDescent="0.45">
      <c r="A20" s="44">
        <v>1</v>
      </c>
      <c r="B20" s="39" t="s">
        <v>28</v>
      </c>
      <c r="C20" s="45"/>
      <c r="D20" s="46"/>
      <c r="E20" s="41" t="s">
        <v>20</v>
      </c>
      <c r="F20" s="47">
        <v>8170</v>
      </c>
      <c r="G20" s="48"/>
      <c r="H20" s="49">
        <f>F20*G20</f>
        <v>0</v>
      </c>
      <c r="I20" s="57"/>
      <c r="J20" s="57"/>
    </row>
    <row r="21" spans="1:12" s="4" customFormat="1" ht="37.799999999999997" hidden="1" customHeight="1" thickBot="1" x14ac:dyDescent="0.45">
      <c r="A21" s="37">
        <v>2</v>
      </c>
      <c r="B21" s="40" t="s">
        <v>29</v>
      </c>
      <c r="C21" s="38"/>
      <c r="D21" s="33"/>
      <c r="E21" s="42" t="s">
        <v>24</v>
      </c>
      <c r="F21" s="43">
        <v>6404</v>
      </c>
      <c r="G21" s="16"/>
      <c r="H21" s="18">
        <f>F21*G21</f>
        <v>0</v>
      </c>
      <c r="I21" s="75"/>
      <c r="J21" s="75"/>
    </row>
    <row r="22" spans="1:12" ht="1.2" customHeight="1" thickBot="1" x14ac:dyDescent="0.45">
      <c r="A22" s="70" t="s">
        <v>23</v>
      </c>
      <c r="B22" s="71"/>
      <c r="C22" s="71"/>
      <c r="D22" s="71"/>
      <c r="E22" s="71"/>
      <c r="F22" s="72"/>
      <c r="G22" s="73">
        <f>SUM(H20:H21)</f>
        <v>0</v>
      </c>
      <c r="H22" s="74"/>
      <c r="I22" s="34"/>
      <c r="J22" s="35"/>
    </row>
    <row r="23" spans="1:12" s="4" customFormat="1" ht="29.4" customHeight="1" thickBot="1" x14ac:dyDescent="0.45">
      <c r="A23" s="97" t="s">
        <v>39</v>
      </c>
      <c r="B23" s="98"/>
      <c r="C23" s="98"/>
      <c r="D23" s="98"/>
      <c r="E23" s="98"/>
      <c r="F23" s="98"/>
      <c r="G23" s="98"/>
      <c r="H23" s="98"/>
      <c r="I23" s="98"/>
      <c r="J23" s="99"/>
    </row>
    <row r="24" spans="1:12" s="4" customFormat="1" ht="280.2" customHeight="1" thickBot="1" x14ac:dyDescent="0.45">
      <c r="A24" s="44">
        <v>1</v>
      </c>
      <c r="B24" s="39" t="s">
        <v>48</v>
      </c>
      <c r="C24" s="45"/>
      <c r="D24" s="46"/>
      <c r="E24" s="52" t="s">
        <v>30</v>
      </c>
      <c r="F24" s="53">
        <v>2</v>
      </c>
      <c r="G24" s="48"/>
      <c r="H24" s="50">
        <f>F24*G24</f>
        <v>0</v>
      </c>
      <c r="I24" s="56"/>
      <c r="J24" s="56"/>
    </row>
    <row r="25" spans="1:12" ht="33" customHeight="1" thickBot="1" x14ac:dyDescent="0.45">
      <c r="A25" s="61" t="s">
        <v>23</v>
      </c>
      <c r="B25" s="62"/>
      <c r="C25" s="63"/>
      <c r="D25" s="63"/>
      <c r="E25" s="63"/>
      <c r="F25" s="64"/>
      <c r="G25" s="65">
        <f>SUM(H24:H24)</f>
        <v>0</v>
      </c>
      <c r="H25" s="66"/>
      <c r="I25" s="107"/>
      <c r="J25" s="108"/>
    </row>
    <row r="26" spans="1:12" ht="33.6" customHeight="1" thickBot="1" x14ac:dyDescent="0.45">
      <c r="A26" s="92" t="s">
        <v>25</v>
      </c>
      <c r="B26" s="93"/>
      <c r="C26" s="93"/>
      <c r="D26" s="93"/>
      <c r="E26" s="93"/>
      <c r="F26" s="93"/>
      <c r="G26" s="89">
        <f>SUM(G18,G25,G22)</f>
        <v>0</v>
      </c>
      <c r="H26" s="90"/>
      <c r="I26" s="36"/>
      <c r="J26" s="36"/>
    </row>
    <row r="27" spans="1:12" s="28" customFormat="1" ht="16.2" x14ac:dyDescent="0.3">
      <c r="A27" s="78" t="s">
        <v>14</v>
      </c>
      <c r="B27" s="78"/>
      <c r="C27" s="78"/>
      <c r="D27" s="78"/>
      <c r="E27" s="78"/>
      <c r="F27" s="78"/>
      <c r="G27" s="78"/>
      <c r="H27" s="78"/>
    </row>
    <row r="28" spans="1:12" ht="28.8" customHeight="1" x14ac:dyDescent="0.4">
      <c r="A28" s="13" t="s">
        <v>31</v>
      </c>
      <c r="B28" s="19"/>
      <c r="C28" s="19"/>
      <c r="D28" s="19"/>
    </row>
    <row r="29" spans="1:12" ht="21.6" thickBot="1" x14ac:dyDescent="0.45">
      <c r="A29" s="58" t="s">
        <v>32</v>
      </c>
      <c r="B29" s="58"/>
      <c r="C29" s="58"/>
      <c r="D29" s="58"/>
      <c r="E29" s="58"/>
      <c r="F29" s="58"/>
      <c r="G29" s="58"/>
      <c r="H29" s="58"/>
      <c r="I29" s="58"/>
      <c r="J29" s="58"/>
      <c r="K29" s="58"/>
      <c r="L29" s="58"/>
    </row>
    <row r="30" spans="1:12" s="4" customFormat="1" ht="241.8" customHeight="1" thickBot="1" x14ac:dyDescent="0.45">
      <c r="A30" s="59" t="s">
        <v>34</v>
      </c>
      <c r="B30" s="60"/>
      <c r="C30" s="142" t="s">
        <v>44</v>
      </c>
      <c r="D30" s="143"/>
      <c r="E30" s="143"/>
      <c r="F30" s="143"/>
      <c r="G30" s="143"/>
      <c r="H30" s="143"/>
      <c r="I30" s="143"/>
      <c r="J30" s="143"/>
      <c r="K30" s="144"/>
    </row>
    <row r="31" spans="1:12" ht="27" hidden="1" customHeight="1" thickBot="1" x14ac:dyDescent="0.45">
      <c r="A31" s="19"/>
      <c r="B31" s="19"/>
      <c r="C31" s="19"/>
      <c r="D31" s="19"/>
    </row>
    <row r="32" spans="1:12" ht="1.2" hidden="1" customHeight="1" x14ac:dyDescent="0.4">
      <c r="A32" s="13"/>
      <c r="B32" s="19"/>
      <c r="C32" s="19"/>
      <c r="E32" s="5"/>
      <c r="F32" s="5"/>
      <c r="G32" s="1"/>
      <c r="H32" s="1"/>
    </row>
    <row r="33" spans="1:256" customFormat="1" ht="17.399999999999999" hidden="1" customHeight="1" x14ac:dyDescent="0.3">
      <c r="A33" s="54"/>
      <c r="B33" s="12"/>
      <c r="C33" s="12"/>
      <c r="D33" s="12"/>
      <c r="E33" s="12"/>
      <c r="F33" s="12"/>
    </row>
    <row r="34" spans="1:256" ht="27.45" customHeight="1" x14ac:dyDescent="0.4">
      <c r="A34" s="138" t="s">
        <v>41</v>
      </c>
      <c r="B34" s="138"/>
      <c r="C34" s="138"/>
      <c r="D34" s="138"/>
      <c r="E34" s="138"/>
      <c r="F34" s="138"/>
      <c r="G34" s="138"/>
      <c r="H34" s="138"/>
    </row>
    <row r="35" spans="1:256" ht="27.45" customHeight="1" x14ac:dyDescent="0.4">
      <c r="A35" s="139" t="s">
        <v>37</v>
      </c>
      <c r="B35" s="140"/>
      <c r="C35" s="140"/>
      <c r="D35" s="140"/>
      <c r="E35" s="140"/>
      <c r="F35" s="26"/>
      <c r="G35" s="26"/>
      <c r="H35" s="26"/>
    </row>
    <row r="36" spans="1:256" ht="16.2" customHeight="1" x14ac:dyDescent="0.4">
      <c r="A36" s="22" t="s">
        <v>15</v>
      </c>
      <c r="B36" s="22"/>
      <c r="C36" s="22"/>
      <c r="D36" s="22"/>
      <c r="E36" s="22"/>
      <c r="F36" s="22"/>
      <c r="G36" s="22"/>
      <c r="H36" s="22"/>
    </row>
    <row r="37" spans="1:256" x14ac:dyDescent="0.4">
      <c r="A37" s="136" t="s">
        <v>16</v>
      </c>
      <c r="B37" s="136"/>
      <c r="C37" s="136"/>
      <c r="D37" s="136"/>
      <c r="E37" s="136"/>
      <c r="F37" s="136"/>
      <c r="G37" s="136"/>
      <c r="H37" s="136"/>
    </row>
    <row r="38" spans="1:256" s="9" customFormat="1" ht="13.8" x14ac:dyDescent="0.25">
      <c r="A38" s="141" t="s">
        <v>35</v>
      </c>
      <c r="B38" s="141"/>
      <c r="C38" s="141"/>
      <c r="D38" s="141"/>
      <c r="E38" s="141"/>
      <c r="F38" s="141"/>
      <c r="G38" s="141"/>
      <c r="H38" s="141"/>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row>
    <row r="39" spans="1:256" ht="23.7" customHeight="1" x14ac:dyDescent="0.4">
      <c r="A39" s="136" t="s">
        <v>17</v>
      </c>
      <c r="B39" s="136"/>
      <c r="C39" s="136"/>
      <c r="D39" s="136"/>
      <c r="E39" s="136"/>
      <c r="F39" s="136"/>
      <c r="G39" s="136"/>
      <c r="H39" s="136"/>
    </row>
    <row r="40" spans="1:256" x14ac:dyDescent="0.4">
      <c r="A40" s="55" t="s">
        <v>38</v>
      </c>
      <c r="B40" s="22"/>
      <c r="C40" s="22"/>
      <c r="D40" s="22"/>
      <c r="E40" s="22"/>
      <c r="F40" s="22"/>
      <c r="G40" s="22"/>
      <c r="H40" s="22"/>
    </row>
    <row r="41" spans="1:256" ht="33" customHeight="1" x14ac:dyDescent="0.4">
      <c r="E41" s="5"/>
      <c r="F41" s="5"/>
      <c r="G41" s="1"/>
      <c r="H41" s="1"/>
    </row>
    <row r="42" spans="1:256" s="9" customFormat="1" ht="13.8" x14ac:dyDescent="0.25">
      <c r="A42" s="6"/>
      <c r="B42" s="21" t="s">
        <v>18</v>
      </c>
      <c r="C42" s="20"/>
      <c r="D42" s="11"/>
      <c r="E42" s="10"/>
      <c r="F42" s="10"/>
      <c r="G42" s="10"/>
      <c r="H42" s="7"/>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c r="IO42" s="8"/>
      <c r="IP42" s="8"/>
      <c r="IQ42" s="8"/>
      <c r="IR42" s="8"/>
      <c r="IS42" s="8"/>
      <c r="IT42" s="8"/>
      <c r="IU42" s="8"/>
      <c r="IV42" s="8"/>
    </row>
    <row r="43" spans="1:256" s="9" customFormat="1" ht="15.6" x14ac:dyDescent="0.3">
      <c r="A43" s="12"/>
      <c r="B43" s="137" t="s">
        <v>36</v>
      </c>
      <c r="C43" s="137"/>
      <c r="D43" s="11"/>
      <c r="E43" s="10"/>
      <c r="F43" s="10"/>
      <c r="G43" s="10"/>
      <c r="H43" s="7"/>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c r="GT43" s="8"/>
      <c r="GU43" s="8"/>
      <c r="GV43" s="8"/>
      <c r="GW43" s="8"/>
      <c r="GX43" s="8"/>
      <c r="GY43" s="8"/>
      <c r="GZ43" s="8"/>
      <c r="HA43" s="8"/>
      <c r="HB43" s="8"/>
      <c r="HC43" s="8"/>
      <c r="HD43" s="8"/>
      <c r="HE43" s="8"/>
      <c r="HF43" s="8"/>
      <c r="HG43" s="8"/>
      <c r="HH43" s="8"/>
      <c r="HI43" s="8"/>
      <c r="HJ43" s="8"/>
      <c r="HK43" s="8"/>
      <c r="HL43" s="8"/>
      <c r="HM43" s="8"/>
      <c r="HN43" s="8"/>
      <c r="HO43" s="8"/>
      <c r="HP43" s="8"/>
      <c r="HQ43" s="8"/>
      <c r="HR43" s="8"/>
      <c r="HS43" s="8"/>
      <c r="HT43" s="8"/>
      <c r="HU43" s="8"/>
      <c r="HV43" s="8"/>
      <c r="HW43" s="8"/>
      <c r="HX43" s="8"/>
      <c r="HY43" s="8"/>
      <c r="HZ43" s="8"/>
      <c r="IA43" s="8"/>
      <c r="IB43" s="8"/>
      <c r="IC43" s="8"/>
      <c r="ID43" s="8"/>
      <c r="IE43" s="8"/>
      <c r="IF43" s="8"/>
      <c r="IG43" s="8"/>
      <c r="IH43" s="8"/>
      <c r="II43" s="8"/>
      <c r="IJ43" s="8"/>
      <c r="IK43" s="8"/>
      <c r="IL43" s="8"/>
      <c r="IM43" s="8"/>
      <c r="IN43" s="8"/>
      <c r="IO43" s="8"/>
      <c r="IP43" s="8"/>
      <c r="IQ43" s="8"/>
      <c r="IR43" s="8"/>
      <c r="IS43" s="8"/>
      <c r="IT43" s="8"/>
      <c r="IU43" s="8"/>
      <c r="IV43" s="8"/>
    </row>
    <row r="44" spans="1:256" s="9" customFormat="1" ht="13.8" x14ac:dyDescent="0.25">
      <c r="A44" s="6"/>
      <c r="B44" s="20"/>
      <c r="C44" s="20"/>
      <c r="D44" s="11"/>
      <c r="E44" s="10"/>
      <c r="F44" s="10"/>
      <c r="G44" s="10"/>
      <c r="H44" s="7"/>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c r="HJ44" s="8"/>
      <c r="HK44" s="8"/>
      <c r="HL44" s="8"/>
      <c r="HM44" s="8"/>
      <c r="HN44" s="8"/>
      <c r="HO44" s="8"/>
      <c r="HP44" s="8"/>
      <c r="HQ44" s="8"/>
      <c r="HR44" s="8"/>
      <c r="HS44" s="8"/>
      <c r="HT44" s="8"/>
      <c r="HU44" s="8"/>
      <c r="HV44" s="8"/>
      <c r="HW44" s="8"/>
      <c r="HX44" s="8"/>
      <c r="HY44" s="8"/>
      <c r="HZ44" s="8"/>
      <c r="IA44" s="8"/>
      <c r="IB44" s="8"/>
      <c r="IC44" s="8"/>
      <c r="ID44" s="8"/>
      <c r="IE44" s="8"/>
      <c r="IF44" s="8"/>
      <c r="IG44" s="8"/>
      <c r="IH44" s="8"/>
      <c r="II44" s="8"/>
      <c r="IJ44" s="8"/>
      <c r="IK44" s="8"/>
      <c r="IL44" s="8"/>
      <c r="IM44" s="8"/>
      <c r="IN44" s="8"/>
      <c r="IO44" s="8"/>
      <c r="IP44" s="8"/>
      <c r="IQ44" s="8"/>
      <c r="IR44" s="8"/>
      <c r="IS44" s="8"/>
      <c r="IT44" s="8"/>
      <c r="IU44" s="8"/>
      <c r="IV44" s="8"/>
    </row>
    <row r="45" spans="1:256" s="9" customFormat="1" ht="13.8" x14ac:dyDescent="0.25">
      <c r="A45" s="6"/>
      <c r="B45" s="11"/>
      <c r="C45" s="11"/>
      <c r="D45" s="11"/>
      <c r="E45" s="10"/>
      <c r="F45" s="10"/>
      <c r="G45" s="10"/>
      <c r="H45" s="7"/>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c r="GN45" s="8"/>
      <c r="GO45" s="8"/>
      <c r="GP45" s="8"/>
      <c r="GQ45" s="8"/>
      <c r="GR45" s="8"/>
      <c r="GS45" s="8"/>
      <c r="GT45" s="8"/>
      <c r="GU45" s="8"/>
      <c r="GV45" s="8"/>
      <c r="GW45" s="8"/>
      <c r="GX45" s="8"/>
      <c r="GY45" s="8"/>
      <c r="GZ45" s="8"/>
      <c r="HA45" s="8"/>
      <c r="HB45" s="8"/>
      <c r="HC45" s="8"/>
      <c r="HD45" s="8"/>
      <c r="HE45" s="8"/>
      <c r="HF45" s="8"/>
      <c r="HG45" s="8"/>
      <c r="HH45" s="8"/>
      <c r="HI45" s="8"/>
      <c r="HJ45" s="8"/>
      <c r="HK45" s="8"/>
      <c r="HL45" s="8"/>
      <c r="HM45" s="8"/>
      <c r="HN45" s="8"/>
      <c r="HO45" s="8"/>
      <c r="HP45" s="8"/>
      <c r="HQ45" s="8"/>
      <c r="HR45" s="8"/>
      <c r="HS45" s="8"/>
      <c r="HT45" s="8"/>
      <c r="HU45" s="8"/>
      <c r="HV45" s="8"/>
      <c r="HW45" s="8"/>
      <c r="HX45" s="8"/>
      <c r="HY45" s="8"/>
      <c r="HZ45" s="8"/>
      <c r="IA45" s="8"/>
      <c r="IB45" s="8"/>
      <c r="IC45" s="8"/>
      <c r="ID45" s="8"/>
      <c r="IE45" s="8"/>
      <c r="IF45" s="8"/>
      <c r="IG45" s="8"/>
      <c r="IH45" s="8"/>
      <c r="II45" s="8"/>
      <c r="IJ45" s="8"/>
      <c r="IK45" s="8"/>
      <c r="IL45" s="8"/>
      <c r="IM45" s="8"/>
      <c r="IN45" s="8"/>
      <c r="IO45" s="8"/>
      <c r="IP45" s="8"/>
      <c r="IQ45" s="8"/>
      <c r="IR45" s="8"/>
      <c r="IS45" s="8"/>
      <c r="IT45" s="8"/>
      <c r="IU45" s="8"/>
      <c r="IV45" s="8"/>
    </row>
    <row r="46" spans="1:256" x14ac:dyDescent="0.4">
      <c r="A46" s="1"/>
      <c r="G46" s="1"/>
      <c r="H46" s="1"/>
    </row>
    <row r="47" spans="1:256" x14ac:dyDescent="0.4">
      <c r="A47" s="1"/>
      <c r="G47" s="1"/>
      <c r="H47" s="1"/>
    </row>
    <row r="48" spans="1:256" x14ac:dyDescent="0.4">
      <c r="A48" s="1"/>
      <c r="G48" s="1"/>
      <c r="H48" s="1"/>
    </row>
    <row r="49" s="1" customFormat="1" x14ac:dyDescent="0.4"/>
    <row r="50" s="1" customFormat="1" x14ac:dyDescent="0.4"/>
    <row r="51" s="1" customFormat="1" x14ac:dyDescent="0.4"/>
    <row r="52" s="1" customFormat="1" x14ac:dyDescent="0.4"/>
    <row r="53" s="1" customFormat="1" x14ac:dyDescent="0.4"/>
    <row r="54" s="1" customFormat="1" x14ac:dyDescent="0.4"/>
    <row r="55" s="1" customFormat="1" x14ac:dyDescent="0.4"/>
    <row r="56" s="1" customFormat="1" x14ac:dyDescent="0.4"/>
    <row r="57" s="1" customFormat="1" x14ac:dyDescent="0.4"/>
    <row r="58" s="1" customFormat="1" x14ac:dyDescent="0.4"/>
    <row r="59" s="1" customFormat="1" x14ac:dyDescent="0.4"/>
    <row r="60" s="1" customFormat="1" x14ac:dyDescent="0.4"/>
    <row r="61" s="1" customFormat="1" x14ac:dyDescent="0.4"/>
    <row r="62" s="1" customFormat="1" x14ac:dyDescent="0.4"/>
    <row r="63" s="1" customFormat="1" x14ac:dyDescent="0.4"/>
    <row r="64" s="1" customFormat="1" x14ac:dyDescent="0.4"/>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row r="77" s="1" customFormat="1" x14ac:dyDescent="0.4"/>
  </sheetData>
  <mergeCells count="44">
    <mergeCell ref="A39:H39"/>
    <mergeCell ref="B43:C43"/>
    <mergeCell ref="A34:H34"/>
    <mergeCell ref="A35:E35"/>
    <mergeCell ref="A37:H37"/>
    <mergeCell ref="A38:H38"/>
    <mergeCell ref="A5:C7"/>
    <mergeCell ref="A8:C8"/>
    <mergeCell ref="A9:J9"/>
    <mergeCell ref="J10:J12"/>
    <mergeCell ref="E10:F12"/>
    <mergeCell ref="G10:G13"/>
    <mergeCell ref="H10:H13"/>
    <mergeCell ref="I10:I12"/>
    <mergeCell ref="I1:J1"/>
    <mergeCell ref="A10:A13"/>
    <mergeCell ref="B10:C12"/>
    <mergeCell ref="G26:H26"/>
    <mergeCell ref="B2:J2"/>
    <mergeCell ref="A26:F26"/>
    <mergeCell ref="A14:J14"/>
    <mergeCell ref="A23:J23"/>
    <mergeCell ref="A18:F18"/>
    <mergeCell ref="D8:J8"/>
    <mergeCell ref="D7:J7"/>
    <mergeCell ref="D6:J6"/>
    <mergeCell ref="D5:J5"/>
    <mergeCell ref="I18:J18"/>
    <mergeCell ref="I25:J25"/>
    <mergeCell ref="A4:I4"/>
    <mergeCell ref="I15:I17"/>
    <mergeCell ref="A29:L29"/>
    <mergeCell ref="A30:B30"/>
    <mergeCell ref="C30:K30"/>
    <mergeCell ref="A25:F25"/>
    <mergeCell ref="G25:H25"/>
    <mergeCell ref="A19:J19"/>
    <mergeCell ref="A22:F22"/>
    <mergeCell ref="G22:H22"/>
    <mergeCell ref="I20:I21"/>
    <mergeCell ref="J20:J21"/>
    <mergeCell ref="G18:H18"/>
    <mergeCell ref="J15:J17"/>
    <mergeCell ref="A27:H27"/>
  </mergeCells>
  <phoneticPr fontId="12" type="noConversion"/>
  <pageMargins left="0.11811023622047245" right="0.11811023622047245" top="0" bottom="0" header="0.31496062992125984" footer="0.31496062992125984"/>
  <pageSetup paperSize="9" scale="40"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Props1.xml><?xml version="1.0" encoding="utf-8"?>
<ds:datastoreItem xmlns:ds="http://schemas.openxmlformats.org/officeDocument/2006/customXml" ds:itemID="{82753D4C-0CD8-480B-BFC8-6D49396B5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D99F3A-0C0B-4315-A3AD-EEE1AB3141E7}">
  <ds:schemaRefs>
    <ds:schemaRef ds:uri="http://schemas.microsoft.com/sharepoint/v3/contenttype/forms"/>
  </ds:schemaRefs>
</ds:datastoreItem>
</file>

<file path=customXml/itemProps3.xml><?xml version="1.0" encoding="utf-8"?>
<ds:datastoreItem xmlns:ds="http://schemas.openxmlformats.org/officeDocument/2006/customXml" ds:itemID="{7CBB3FAE-0524-462D-816C-D25A474757F8}">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Додаток_1_Цінова пропозиція</vt:lpstr>
      <vt:lpstr>'Додаток_1_Цінова пропозиція'!Область_друку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2026-08-07T12:23:17Z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Order">
    <vt:r8>1172100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