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700" documentId="13_ncr:1_{2B86E354-F780-45D1-942E-10D181CF870D}" xr6:coauthVersionLast="47" xr6:coauthVersionMax="47" xr10:uidLastSave="{DB402528-F147-4345-ACC2-F3C5A75B336A}"/>
  <bookViews>
    <workbookView xWindow="28680" yWindow="-120" windowWidth="29040" windowHeight="15720" xr2:uid="{00000000-000D-0000-FFFF-FFFF00000000}"/>
  </bookViews>
  <sheets>
    <sheet name="Додаток 2_цінова пропозиція_ТЗ" sheetId="6" r:id="rId1"/>
  </sheets>
  <definedNames>
    <definedName name="_xlnm.Print_Area" localSheetId="0">'Додаток 2_цінова пропозиція_ТЗ'!$A$1:$I$61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6" l="1"/>
  <c r="G43" i="6"/>
  <c r="G38" i="6"/>
  <c r="H14" i="6"/>
  <c r="G21" i="6" s="1"/>
  <c r="H15" i="6"/>
  <c r="H16" i="6"/>
  <c r="H17" i="6"/>
  <c r="H18" i="6"/>
  <c r="H19" i="6"/>
  <c r="H20" i="6"/>
  <c r="H23" i="6"/>
  <c r="H24" i="6"/>
  <c r="H25" i="6"/>
  <c r="H26" i="6"/>
  <c r="H27" i="6"/>
  <c r="H28" i="6"/>
  <c r="H29" i="6"/>
  <c r="H30" i="6"/>
  <c r="H31" i="6"/>
  <c r="H32" i="6"/>
  <c r="H33" i="6"/>
  <c r="H34" i="6"/>
  <c r="H35" i="6"/>
  <c r="H36" i="6"/>
  <c r="H37" i="6"/>
  <c r="H40" i="6"/>
  <c r="H41" i="6"/>
  <c r="H42" i="6"/>
</calcChain>
</file>

<file path=xl/sharedStrings.xml><?xml version="1.0" encoding="utf-8"?>
<sst xmlns="http://schemas.openxmlformats.org/spreadsheetml/2006/main" count="119" uniqueCount="94">
  <si>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</si>
  <si>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</si>
  <si>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</si>
  <si>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</si>
  <si>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</si>
  <si>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</si>
  <si>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</si>
  <si>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</si>
  <si>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</si>
  <si>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</si>
  <si>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</si>
  <si>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</si>
  <si>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</si>
  <si>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Ми погоджуємось зафіксувати цінову пропозицію протягом 90 календарних днів з моменту подачі</t>
  </si>
  <si>
    <t>Одиниця виміру</t>
  </si>
  <si>
    <t>Ми ознайомлені та погоджуємося з Умовами типового Договору  ТЧХУ (Додаток №3 до Запиту).</t>
  </si>
  <si>
    <t>Мережеве сховище Synology (RackStation RS6426xs+)</t>
  </si>
  <si>
    <t>Лицензія (Synology Camera License Pack 8 cameras)</t>
  </si>
  <si>
    <t>Лицензия Synology Camera License Pack на 8 камер</t>
  </si>
  <si>
    <t>Пам'ять Synology DDR4 Memory Module  (D4ER02-16G)</t>
  </si>
  <si>
    <t>Тип оперативної пам'яті  DDR4 ECC Registered DIMM
Унікальний числовий ідентифікатор EAN: 4711174726509
Об'єм пам'яті: 16GB
Гарантія, років: 5
Сумісна з моделями мережевого сховища Synology  :
26 series:RS6426xs+</t>
  </si>
  <si>
    <t>Жорсткий диск Synology Enterprise Series 3.5" SATA HDD (HAT5310-20T)</t>
  </si>
  <si>
    <t xml:space="preserve">Об'єм терабайт:         20
Форм фактор: 	3.5"
Інтерфейс	SATA 6 Gb/s
Швидкість обертання шпинделя	7,200 rpm
Максимальна швидкість передачі данних	281 MB/s
Гарантія, років   5
</t>
  </si>
  <si>
    <t>Мережева карта Synology Dual-port 25GbE SFP28 add-in card (E25G30-F2)</t>
  </si>
  <si>
    <t>Жорсткий диск Synology SSD M.2 NVMe SSD (SNV5420-400G)</t>
  </si>
  <si>
    <t>Комплект кріплення (Synology Rail Kit RKS-02)</t>
  </si>
  <si>
    <t>Код виробника RKS-02
Гарантія 1 рік
Сумісність з Synology RackStation RS6426xs+</t>
  </si>
  <si>
    <t>Комутатор Unify(Ubiquiti) (WAN Switch RJ45)</t>
  </si>
  <si>
    <t>Комутатор Unify(Ubiquiti) (USW-WAN)</t>
  </si>
  <si>
    <t>Комутатор Unify(Ubiquiti) Enterprise Campus Aggregation (ECS-Aggregation)</t>
  </si>
  <si>
    <t>Комутатор Unify(Ubiquiti) (Pro Max 48 PoE)</t>
  </si>
  <si>
    <t>Комутатор Unify(Ubiquiti) (Pro Max 48)</t>
  </si>
  <si>
    <t>Комутатор Unify(Ubiquiti) (Pro Max 24 PoE)</t>
  </si>
  <si>
    <t>Система резерного живленння Unify(Ubiquiti) (USP-RPS)</t>
  </si>
  <si>
    <t>EAN: 817882029186
Форм-фактор 1U
Глибина 325.6 mm Ширина 442.4 mmВисота 43.7 mm
Кількість портів 1GbE 1
Кількість портів RPS DC 6
Максимальний вихідний струм через RPS:
52V - 11.54A (600W), 
11.5V - 30.44A (350W)</t>
  </si>
  <si>
    <t>Точка доступа Unify(Ubiquiti) (U7-PRO)</t>
  </si>
  <si>
    <t>WiFi стандарт WiFi7
Порт 2.5 Гбіт/с
Частота роботи Wi-Fi 2.4 ГГц, 5.0 ГГц, 6 ГГц
Кількість портів RJ45 1
Макс. швидкість Wi-Fi 5765Mb/s
Стандарти Wi-Fi: Wi-Fi 7 (802.11be)
2.4 ГГц - 4 dBi
5 ГГц - 6 dBi
6 ГГц - 5.8 dBi
Стандарт PoE PoE+
PoE 44...57 В
Споживана потужність 21 Вт
Розміри 206 × 206 × 46 мм
Бездротова безпека: WPA-PSK, WPA-Enterprise (WPA/WPA2/WPA3/PPSK)
Одночасних клієнтів: 300+</t>
  </si>
  <si>
    <t>Кабель rj45 10 GbE 0,3 метра Unify(Ubiquiti) (UACC-Cable-Patch-EL-0.3M-W)</t>
  </si>
  <si>
    <t>EAN 810084695630
Тип Роз'єму RJ-45
Підтримувана швидкість передачі 10 Gigabit
Підтримуваний тип Power over Ethernet PoE+++
Стандарт кабелю Cat6
Стандарт TIA/EIA-568-B.2  ISO/IEC 11801
Довжина кабеля 0.3 метра</t>
  </si>
  <si>
    <t>Кабель rj45 10 GbE 1 метр Unify(Ubiquiti) (UACC-Cable-Patch-EL-1M-W)</t>
  </si>
  <si>
    <t>EAN: 810084695661
Тип Роз'єму RJ-45
Підтримувана швидкість передачі 10 Gigabit
Підтримуваний тип Power over Ethernet PoE+++
Стандарт кабелю Cat6
Стандарт TIA/EIA-568-B.2  ISO/IEC 11801
Довжина кабеля 1 метр</t>
  </si>
  <si>
    <t>Кабель rj45 10 GbE 2 метра Unify(Ubiquiti) (UACC-Cable-Patch-EL-2M-W)</t>
  </si>
  <si>
    <t>EAN: 810084695692
Тип Роз'єму RJ-45
Підтримувана швидкість передачі 10 Gigabit
Підтримуваний тип Power over Ethernet PoE+++
Стандарт кабелю Cat6
Стандарт TIA/EIA-568-B.2  ISO/IEC 11801
Довжина кабеля 2 метра</t>
  </si>
  <si>
    <t>Кабель sfp 100 GbE 0,5 метр Unify(Ubiquiti) (UACC-DAC-QSFP28-0.5M)</t>
  </si>
  <si>
    <t>EAN: 810084690031
Тип Роз'єму QSFP28
Підтримувана швидкість передачі 100 Gigabit
Довжина кабеля 0,5 метра</t>
  </si>
  <si>
    <t>Кабель sfp 10 GbE 0,3 метра Unify(Ubiquiti) (UACC-Uplink-SFP28-0.3M)</t>
  </si>
  <si>
    <t>EAN: 4251877123255
Тип Роз'єму SFP28
Підтримувана швидкість передачі 25 Gigabit
Довжина кабеля 0,3 метра</t>
  </si>
  <si>
    <t>Кабель sfp 10 GbE 3 метра Unify(Ubiquiti) (UACC-Uplink-SFP28-3M)</t>
  </si>
  <si>
    <t>EAN: 810084693438
Тип Роз'єму SFP28
Підтримувана швидкість передачі 25 Gigabit
Довжина кабеля 3 метра</t>
  </si>
  <si>
    <t>Кабель usp Unify(Ubiquiti) (USP-Cable)</t>
  </si>
  <si>
    <t>EAN: 0810010071026
Тип Роз'єму RPS
Довжина кабеля 1,5 метра
Сумісність з USP-RPS</t>
  </si>
  <si>
    <t>Фильтр мережевий 19” на 8 розеток (Kingda KD-IEC1008WKPB19A-C14)</t>
  </si>
  <si>
    <t>Конструкція 19"
Кількість розеток 8
Вимикач Немає
Матеріал корпусу Метал
Висота 1U
Тип розетки IEC
Тип кабелю С13-С14</t>
  </si>
  <si>
    <t>Блок розеток 19" 1U, 8xSchuko, 16A, 250V, вилка Schuko Digitus (DN-95401)</t>
  </si>
  <si>
    <t>Джерело безперебійного живлення APC Smart-UPS SRT 3000VA RM (SRT3000RMXLI-NC)</t>
  </si>
  <si>
    <t>Тип архітектури безперервної дії (On-Line)
Тип виконання у стійку
Інтерфейси RJ-45, SmartSlot, USB
Акумуляторна батарея вбудована
Напруга акумуляторної батареї 96В (≈88–109В)
Форма вихідної напруги правильна синусоїда
Акумуляторна батарея свинцево-кислотна батарея; термін служби батареї: 3…5 років
Тип вихідної сполуки: 8 IEC 60320 C13, 2 IEC Jumpers, 2 IEC 60320 C19;
Тип вхідного з'єднання: BS1363A, IEC 60320 C20, Schuko CEE 7/EU1-16P; 
Межі вхідної напруги: 100...275 В регульований (для половинного навантаження)
Номінальна потужність: 2700 Вт (3000 ВА)
Аварійне відключення живлення (EPO) – з'єднання NC; 
Ступінь захисту - IP20
Гарантія 24 місяці офіційної гарантії від виробника</t>
  </si>
  <si>
    <t xml:space="preserve">Адаптер для жорсткого диска Synology Dual-slot M.2 SSD adapter (M2D20)
</t>
  </si>
  <si>
    <t>шт</t>
  </si>
  <si>
    <t>Термін гарантії</t>
  </si>
  <si>
    <r>
      <rPr>
        <b/>
        <i/>
        <sz val="12"/>
        <color rgb="FFFF0000"/>
        <rFont val="Times New Roman"/>
        <family val="1"/>
        <charset val="204"/>
      </rPr>
      <t>ПРОПОЗИЦІЯ УЧАСНИКА</t>
    </r>
    <r>
      <rPr>
        <i/>
        <sz val="12"/>
        <color rgb="FF000000"/>
        <rFont val="Times New Roman"/>
        <family val="1"/>
        <charset val="204"/>
      </rPr>
      <t xml:space="preserve">
 Вказати  торговельну марку, модель, параметри, характеристики по кожному пункту</t>
    </r>
  </si>
  <si>
    <t>ЗАПИТ</t>
  </si>
  <si>
    <t>(з урахуванням всіх податків і зборів) *</t>
  </si>
  <si>
    <t>Ціна,  за одиницю, грн</t>
  </si>
  <si>
    <t>Вартість, грн.</t>
  </si>
  <si>
    <t>Назва</t>
  </si>
  <si>
    <r>
      <t>Примітка:</t>
    </r>
    <r>
      <rPr>
        <i/>
        <sz val="12"/>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</si>
  <si>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 xml:space="preserve">Ми погоджуємось, що всі витрати, пов’язані з </t>
    </r>
    <r>
      <rPr>
        <b/>
        <sz val="12"/>
        <color theme="1"/>
        <rFont val="Times New Roman"/>
        <family val="1"/>
        <charset val="204"/>
      </rPr>
      <t>доставкою товару, завантажувально-розвантажувальними роботами</t>
    </r>
    <r>
      <rPr>
        <sz val="12"/>
        <color theme="1"/>
        <rFont val="Times New Roman"/>
        <family val="1"/>
        <charset val="204"/>
      </rPr>
      <t>, здійснюються за рахунок Постачальника за адресою - м. Київ, вул. Ділова 3.</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</si>
  <si>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</si>
  <si>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(Назва Учасника),</t>
    </r>
    <r>
      <rPr>
        <sz val="14"/>
        <color theme="1"/>
        <rFont val="Times New Roman"/>
        <family val="1"/>
        <charset val="204"/>
      </rPr>
      <t xml:space="preserve"> надає свою пропозицію щодо участі в тендері на закупівлю мережевого обладнання.</t>
    </r>
  </si>
  <si>
    <t>Кіль-ть</t>
  </si>
  <si>
    <t>Учасник повинен надати цінову пропозицію, підписану уповноваженою особою Учасника (та, за наявності, скріплену печаткою), а також її електронну версію у форматі Microsoft Excel (*.xlsx) із заповненням усієї інформації, передбаченої формою. Інформація, зазначена у файлі Excel, повинна повністю відповідати інформації, зазначеній у підписаній ціновій пропозиції.</t>
  </si>
  <si>
    <t xml:space="preserve">                                  МП                                  підпис                                           ПІБ </t>
  </si>
  <si>
    <r>
      <rPr>
        <b/>
        <sz val="14"/>
        <color theme="1"/>
        <rFont val="Times New Roman"/>
        <family val="1"/>
        <charset val="204"/>
      </rPr>
      <t>Умови оплати:  _________________________________</t>
    </r>
    <r>
      <rPr>
        <sz val="14"/>
        <color rgb="FFFF0000"/>
        <rFont val="Times New Roman"/>
        <family val="1"/>
        <charset val="204"/>
      </rPr>
      <t> </t>
    </r>
    <r>
      <rPr>
        <b/>
        <i/>
        <sz val="14"/>
        <color rgb="FFFF0000"/>
        <rFont val="Times New Roman"/>
        <family val="1"/>
        <charset val="204"/>
      </rPr>
      <t>(</t>
    </r>
    <r>
      <rPr>
        <i/>
        <sz val="14"/>
        <color rgb="FFFF0000"/>
        <rFont val="Times New Roman"/>
        <family val="1"/>
        <charset val="204"/>
      </rPr>
      <t>обов'язково</t>
    </r>
    <r>
      <rPr>
        <b/>
        <i/>
        <sz val="14"/>
        <color rgb="FFFF0000"/>
        <rFont val="Times New Roman"/>
        <family val="1"/>
        <charset val="204"/>
      </rPr>
      <t xml:space="preserve"> </t>
    </r>
    <r>
      <rPr>
        <i/>
        <sz val="14"/>
        <color rgb="FFFF0000"/>
        <rFont val="Times New Roman"/>
        <family val="1"/>
        <charset val="204"/>
      </rPr>
      <t>прописати</t>
    </r>
    <r>
      <rPr>
        <b/>
        <i/>
        <sz val="14"/>
        <color rgb="FFFF0000"/>
        <rFont val="Times New Roman"/>
        <family val="1"/>
        <charset val="204"/>
      </rPr>
      <t>)</t>
    </r>
  </si>
  <si>
    <r>
      <rPr>
        <b/>
        <sz val="14"/>
        <color theme="1"/>
        <rFont val="Times New Roman"/>
        <family val="1"/>
        <charset val="204"/>
      </rPr>
      <t>Термін доставки з дати підписання договору: __________________</t>
    </r>
    <r>
      <rPr>
        <sz val="14"/>
        <color rgb="FFFF0000"/>
        <rFont val="Times New Roman"/>
        <family val="1"/>
        <charset val="204"/>
      </rPr>
      <t> </t>
    </r>
    <r>
      <rPr>
        <b/>
        <sz val="14"/>
        <color rgb="FFFF0000"/>
        <rFont val="Times New Roman"/>
        <family val="1"/>
        <charset val="204"/>
      </rPr>
      <t xml:space="preserve">(календарних днів, </t>
    </r>
    <r>
      <rPr>
        <i/>
        <sz val="14"/>
        <color rgb="FFFF0000"/>
        <rFont val="Times New Roman"/>
        <family val="1"/>
        <charset val="204"/>
      </rPr>
      <t>обов'язково прописати</t>
    </r>
    <r>
      <rPr>
        <b/>
        <sz val="14"/>
        <color rgb="FFFF0000"/>
        <rFont val="Times New Roman"/>
        <family val="1"/>
        <charset val="204"/>
      </rPr>
      <t>)</t>
    </r>
  </si>
  <si>
    <t xml:space="preserve">Додаток № 2 
до Запиту 3253ОК </t>
  </si>
  <si>
    <t xml:space="preserve"> ** Закупівля відбувається окремими лотами</t>
  </si>
  <si>
    <t>ЛОТ 1</t>
  </si>
  <si>
    <t>Модель процесора	Intel Xeon D-1739
Архітектура процесора	64-біт
Частота ЦП           3.0 (базова) / 3.5 (підвищена) GHz
Механізм апаратного шифрування	
Системна пам'ять	16 GB DDR4 ECC RDIMM
Передвстановленний модуль пам'яті	16 GB (16 GB × 1)
Загальна кількість слотів для пам'ять	 6
Максимальний об'єм пам'яті	96 GB (16 GB x 6)
Відсіки для дисків 	16 × 3,5" SATA HDD або 2,5" SATA SSD
Макс. кількість відсіків для дисків  з пристоями розширення	64 (RX1225RP × 4)
Диск з можливістю заміни у гарячому режимі	
Порт RJ-45 10GbE LAN	2
Порт LAN для управління	1
Порт USB 3.2 Gen 1	2
Порт розширения	4
Тип порта росширення	Mini-SAS HD
Розширення PCIe	2 x Gen4 x8 slot (x8 link)
Форм-фактор 	3U
Розмір (висота х ширина х глибина)	132.3 mm × 482 mm × 656.5 mm
Вага	17.9 кг
Включення/виключення живлення по розкладу	
Функція Wake on LAN / WAN	
Блок живлення/адаптер	550 ватт
Вхідна напруга перемінного струму	100 V to 240 V AC
Гарантія (в роках)  5</t>
  </si>
  <si>
    <t>Інтерфейс	PCIe 3.0 x8
Форм фактор	Low Profile and Full Height
Розмір (висота x ширина x глибина)	 69 mm x 168 mm x 17.3 mm
Гарантія, років	5
IEEE специфікація:	
IEEE 802.3ad Link Aggregation
IEEE 802.3ae 10Gbps Ethernet
IEEE 802.3by 25Gbps Ethernet
Швидкість передачі даних	25 Gbps/10 Gbps
Підтримувані функції:	
TCP Segmentation Offload (TSO)
Receive Side Scaling (RSS)
Generic Segmentation Offload (GSO)
1.5 - 9 KB Jumbo Frame
TCP/UDP Checksum Offload
Transmit side scaling (TSS)
SR-IOV
Large receive offload (LRO)
Сумісна з моделями мережевого сховища Synology  :
26 series:RS6426xs+</t>
  </si>
  <si>
    <t>Інтерфейс	PCIe 3.0 x8
Формфактор	Low Profile and Full Height
Розмір (висота x ширина x глибина)	71.75 mm x 181.9 mm x 15.8 mm
Гарантія, років 5
Інтерфейс для жорсткого диска:	PCIe NVMe
Форм фактор для жорсткого диска	22110 / 2280
Тип конектора для жорсткого диска	M-key, 2 Slots
Сумісна з моделями жорского диска Synology  : SNV5420-400G
Сумісна з моделями мережевого сховища Synology  :
26 series:RS6426xs+</t>
  </si>
  <si>
    <t>Об'ем пам'яті	400 GB
Форм фактор	M.2 2280
Інтерфейс	NVMe PCIe 3.0 x4
Гарантія, років	5
Сумісність з M.2 SSD адаптером M2D20</t>
  </si>
  <si>
    <t>EAN: 4251877203025
Тип комутатора: Керований
Кількість портів Gigabit Ethernet (мідні) 1
Кількість портів 10G Ethernet (copper) ports quantity 3
Кількість кабелів живлення 2
Кількість роз'ємів живлення 2
Монтаж в стійку Так
Формат 1U
Комутаційна здатність 20 Gbit/s
Вага та розміри Глибина 120 mm Ширина 442.4 mm Висота 43.7 mm</t>
  </si>
  <si>
    <t>Тип комутатора: Керований
Кількість портів Gigabit Ethernet (мідні) 1
Кількість портів 10G SFP+      3
Кількість кабелів живлення 2
Кількість роз'ємів живлення 2
Монтаж в стійку Так
Формат 1U
Комутаційна здатність 20 Gbit/s
Вага та розміри Глибина 120 mm Ширина 442.4 mm Висота 43.7 mm</t>
  </si>
  <si>
    <t>EAN: 810084692721
Тип комутатора Керований
Рівень свіча L3
Підтримка Quality of Service (QoS) Так
Функції DHCP DHCP guarding, DHCP relay, DHCP server, DHCPv6 snooping
IGMP snooping Так
Захист від петель Так
Кількість портів 1GbE PoE+ 24
Кількість портів 1GbE PoE++ 8
Кількість портів 2,5GbE PoE+ 8
Кількість портів 2,5GbE PoE++ 8
Кількість портів 10Gb SFP+ 4
Підтримка управління потоками Так
Дзеркальне відображення порта Так
Обмеження швидкості Так
Контроль "широковіщального шторма" Так
Формат 1U
Пропускна здатність 112 Gbit/s
Швидкість передачі 167 Мп/с
Комутаційна здатність 224 Gbit/s
Підтримка Jumbo Frames Так
Пакетна буферна пам'ять 2 MB
Підтримка резервного блоку живлення (РБЖ) Так
Глибина 399.6 mm Ширина 442.4 mm Висота 43.7 mm</t>
  </si>
  <si>
    <t>EAN: 810084692745
Тип комутатора Керований
Рівень свіча L3
Функції DHCP DHCP relay, DHCP snooping
IGMP snooping Так
Захист від петель Так
Кількість портів 1GbE 32
Кількість портів 2,5GbE 16
Кількість портів 10Gb SFP+ 4
Підтримка управління потоками Так
Дзеркальне відображення порта Так
Підтримка VLAN Так
Обмеження швидкості Так
Контроль "широковіщального шторма" Так
Монтаж в стійку Так
Формат 1U
Пропускна здатність 112 Gbit/s
Швидкість передачі 166,656 Мп/с
Комутаційна здатність 224 Gbit/s
Статична маршрутизація Так
Підтримка Jumbo Frames Так
Глибина 325 mm Ширина 442.4 mm Висота 43.7 mm</t>
  </si>
  <si>
    <t>EAN:  810084692714
Тип комутатора Керований
Рівень свіча L3
Кількість портів 1GbE PoE+ 8
Кількість портів 1GbE PoE++ 8
Кількість портів 2,5GbE PoE++ 8
Кількість портів 10Gb SFP+ 2
Підтримка VLAN Так
Монтаж в стійку Так
Пропускна здатність 56 Gbit/s
Комутаційна здатність 112 Gbit/s
Глибина 325 mm Ширина 442.4 mm Висота 43.7 mm</t>
  </si>
  <si>
    <t>Конструкція 19"
Тип розетки Schuko
Кількість розеток 8
Довжина кабеля 2м
Висота, U 1
Виключатель Без виключателя</t>
  </si>
  <si>
    <t>ЛОТ 2</t>
  </si>
  <si>
    <t>ЛОТ 3</t>
  </si>
  <si>
    <t>EAN: 810084697139
Тип комутатора Керований
Рівень свіча L2/L3
Фільтрація МАС-адрес Так
Функції DHCP DHCP guarding, DHCP relay, DHCP snooping
IGMP snooping Так
Захист від петель Так
Кількість портів QSFP28 6
Кількість портів SFP28 48
Дзеркальне відображення порта Так
Об'єднання каналів Так
Контроль "широковіщального шторма" Так
Формат 1U
Пропускна здатність 1800 Gbit/s
Швидкість передачі 2300 Мп/с
Комутаційна здатність 3600 Gbit/s
Підтримка Jumbo Frames Так
Кількість блоків живлення 2
Глибина 496 mm  /  Ширина 442.4 mm  /  Висота 43.7 mm</t>
  </si>
  <si>
    <t xml:space="preserve">Доставка товару та завантажувально-розвантажувальні роботи здійснюються силами та за рахунок Постачальника. Їх вартість повинна бути включена до вартості цінової пропозиції.
Поставка обладнання здійснюється однією партією. </t>
  </si>
  <si>
    <t>Вартість всього по ЛОТ 3, грн</t>
  </si>
  <si>
    <t>Вартість всього по ЛОТ 2, грн</t>
  </si>
  <si>
    <t>Вартість всього по ЛОТ 1, грн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</si>
</sst>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8"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i/>
      <sz val="12"/>
      <color rgb="FFFF0000"/>
      <name val="Times New Roman"/>
      <family val="1"/>
      <charset val="204"/>
    </font>
    <font>
      <sz val="12"/>
      <name val="Times New Roman"/>
      <family val="1"/>
      <charset val="204"/>
    </font>
    <font>
      <b/>
      <sz val="12"/>
      <color rgb="FFFF0000"/>
      <name val="Times New Roman"/>
      <family val="1"/>
      <charset val="204"/>
    </font>
    <font>
      <i/>
      <sz val="12"/>
      <color rgb="FF000000"/>
      <name val="Times New Roman"/>
      <family val="1"/>
      <charset val="204"/>
    </font>
    <font>
      <b/>
      <sz val="16"/>
      <name val="Times New Roman"/>
      <family val="1"/>
      <charset val="204"/>
    </font>
    <font>
      <b/>
      <sz val="16"/>
      <color rgb="FF222222"/>
      <name val="Times New Roman"/>
      <family val="1"/>
      <charset val="204"/>
    </font>
    <font>
      <b/>
      <sz val="16"/>
      <color rgb="FF33302B"/>
      <name val="Times New Roman"/>
      <family val="1"/>
      <charset val="204"/>
    </font>
    <font>
      <sz val="12"/>
      <color rgb="FF222222"/>
      <name val="Times New Roman"/>
      <family val="1"/>
      <charset val="204"/>
    </font>
    <font>
      <b/>
      <sz val="12"/>
      <name val="Times New Roman"/>
      <family val="1"/>
      <charset val="204"/>
    </font>
    <font>
      <b/>
      <sz val="14"/>
      <color theme="1"/>
      <name val="Times New Roman"/>
      <family val="1"/>
      <charset val="204"/>
    </font>
    <font>
      <b/>
      <i/>
      <sz val="14"/>
      <color theme="1"/>
      <name val="Times New Roman"/>
      <family val="1"/>
      <charset val="204"/>
    </font>
    <font>
      <b/>
      <i/>
      <sz val="16"/>
      <color theme="1"/>
      <name val="Times New Roman"/>
      <family val="1"/>
      <charset val="204"/>
    </font>
    <font>
      <sz val="12"/>
      <color theme="1"/>
      <name val="Calibri"/>
      <family val="2"/>
      <scheme val="minor"/>
    </font>
    <font>
      <sz val="12"/>
      <color rgb="FF000000"/>
      <name val="Times New Roman"/>
      <family val="1"/>
      <charset val="204"/>
    </font>
    <font>
      <b/>
      <sz val="12"/>
      <color rgb="FF000000"/>
      <name val="Times New Roman"/>
      <family val="1"/>
      <charset val="204"/>
    </font>
    <font>
      <i/>
      <sz val="14"/>
      <color theme="1"/>
      <name val="Times New Roman"/>
      <family val="1"/>
      <charset val="204"/>
    </font>
    <font>
      <sz val="14"/>
      <color theme="1"/>
      <name val="Times New Roman"/>
      <family val="1"/>
      <charset val="204"/>
    </font>
    <font>
      <sz val="14"/>
      <color rgb="FFFF0000"/>
      <name val="Times New Roman"/>
      <family val="1"/>
      <charset val="204"/>
    </font>
    <font>
      <b/>
      <sz val="14"/>
      <color rgb="FFFF0000"/>
      <name val="Times New Roman"/>
      <family val="1"/>
      <charset val="204"/>
    </font>
    <font>
      <b/>
      <i/>
      <sz val="14"/>
      <color rgb="FFFF0000"/>
      <name val="Times New Roman"/>
      <family val="1"/>
      <charset val="204"/>
    </font>
    <font>
      <i/>
      <sz val="14"/>
      <color rgb="FFFF0000"/>
      <name val="Times New Roman"/>
      <family val="1"/>
      <charset val="204"/>
    </font>
    <font>
      <b/>
      <sz val="14"/>
      <color rgb="FF000000"/>
      <name val="Times New Roman"/>
      <family val="1"/>
      <charset val="204"/>
    </font>
    <font>
      <b/>
      <sz val="14"/>
      <name val="Times New Roman"/>
      <family val="1"/>
      <charset val="204"/>
    </font>
    <font>
      <b/>
      <sz val="18"/>
      <color theme="1"/>
      <name val="Times New Roman"/>
      <family val="1"/>
      <charset val="204"/>
    </font>
    <font>
      <i/>
      <sz val="11"/>
      <color theme="1"/>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FFFFFF"/>
      </patternFill>
    </fill>
  </fills>
  <borders count="41">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51">
    <xf numFmtId="0" fontId="0" fillId="0" borderId="0" xfId="0"/>
    <xf numFmtId="0" fontId="1" fillId="0" borderId="0" xfId="0" applyFont="1"/>
    <xf numFmtId="0" fontId="1" fillId="0" borderId="0" xfId="0" applyFont="1" applyAlignment="1">
      <alignment horizontal="center" vertical="center"/>
    </xf>
    <xf numFmtId="0" fontId="5" fillId="0" borderId="0" xfId="0" applyFont="1" applyAlignment="1">
      <alignment wrapText="1"/>
    </xf>
    <xf numFmtId="4" fontId="1" fillId="0" borderId="0" xfId="0" applyNumberFormat="1" applyFont="1"/>
    <xf numFmtId="0" fontId="6" fillId="0" borderId="0" xfId="0" applyFont="1" applyAlignment="1">
      <alignment horizontal="center"/>
    </xf>
    <xf numFmtId="0" fontId="6" fillId="0" borderId="0" xfId="0" applyFont="1"/>
    <xf numFmtId="0" fontId="7" fillId="0" borderId="0" xfId="0" applyFont="1" applyAlignment="1">
      <alignment vertical="center"/>
    </xf>
    <xf numFmtId="0" fontId="7" fillId="0" borderId="0" xfId="0" applyFont="1" applyAlignment="1">
      <alignment horizontal="left" vertical="top"/>
    </xf>
    <xf numFmtId="0" fontId="8" fillId="0" borderId="0" xfId="0" applyFont="1" applyAlignment="1">
      <alignment vertical="center" wrapText="1"/>
    </xf>
    <xf numFmtId="0" fontId="2" fillId="0" borderId="0" xfId="0" applyFont="1"/>
    <xf numFmtId="0" fontId="4" fillId="0" borderId="0" xfId="0" applyFont="1" applyAlignment="1">
      <alignment horizontal="left" vertical="center"/>
    </xf>
    <xf numFmtId="0" fontId="14" fillId="0" borderId="0" xfId="0" applyFont="1" applyAlignment="1">
      <alignment vertical="center"/>
    </xf>
    <xf numFmtId="0" fontId="15" fillId="3" borderId="1" xfId="0" applyFont="1" applyFill="1" applyBorder="1" applyAlignment="1">
      <alignment horizontal="center" vertical="center" wrapText="1"/>
    </xf>
    <xf numFmtId="0" fontId="11" fillId="0" borderId="0" xfId="0" applyFont="1"/>
    <xf numFmtId="0" fontId="8" fillId="0" borderId="0" xfId="0" applyFont="1" applyAlignment="1">
      <alignment horizontal="center"/>
    </xf>
    <xf numFmtId="164" fontId="10" fillId="0" borderId="28" xfId="0" applyNumberFormat="1" applyFont="1" applyBorder="1" applyAlignment="1">
      <alignment horizontal="center" vertical="center" wrapText="1"/>
    </xf>
    <xf numFmtId="164" fontId="10" fillId="0" borderId="9" xfId="0" applyNumberFormat="1" applyFont="1" applyBorder="1" applyAlignment="1">
      <alignment horizontal="center" vertical="center" wrapText="1"/>
    </xf>
    <xf numFmtId="0" fontId="4" fillId="0" borderId="17" xfId="0" applyFont="1" applyBorder="1" applyAlignment="1">
      <alignment horizontal="center" vertical="center" wrapText="1"/>
    </xf>
    <xf numFmtId="164" fontId="10" fillId="0" borderId="2" xfId="0" applyNumberFormat="1" applyFont="1" applyBorder="1" applyAlignment="1">
      <alignment horizontal="center" vertical="center" wrapText="1"/>
    </xf>
    <xf numFmtId="0" fontId="16" fillId="0" borderId="10" xfId="0" applyFont="1" applyBorder="1" applyAlignment="1">
      <alignment horizontal="center" vertical="top" wrapText="1"/>
    </xf>
    <xf numFmtId="164" fontId="10" fillId="0" borderId="3"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16" fillId="0" borderId="29" xfId="0" applyFont="1" applyBorder="1" applyAlignment="1">
      <alignment horizontal="center" vertical="top" wrapText="1"/>
    </xf>
    <xf numFmtId="164" fontId="10" fillId="0" borderId="13" xfId="0" applyNumberFormat="1" applyFont="1" applyBorder="1" applyAlignment="1">
      <alignment horizontal="center" vertical="center" wrapText="1"/>
    </xf>
    <xf numFmtId="164" fontId="10" fillId="0" borderId="14" xfId="0" applyNumberFormat="1" applyFont="1" applyBorder="1" applyAlignment="1">
      <alignment horizontal="center" vertical="center" wrapText="1"/>
    </xf>
    <xf numFmtId="0" fontId="4" fillId="0" borderId="20" xfId="0" applyFont="1" applyBorder="1" applyAlignment="1">
      <alignment horizontal="center" vertical="center" wrapText="1"/>
    </xf>
    <xf numFmtId="0" fontId="16" fillId="4" borderId="29" xfId="0" applyFont="1" applyFill="1" applyBorder="1" applyAlignment="1">
      <alignment horizontal="center" vertical="top" wrapText="1"/>
    </xf>
    <xf numFmtId="0" fontId="2" fillId="0" borderId="11" xfId="0" applyFont="1" applyBorder="1" applyAlignment="1">
      <alignment horizontal="center" vertical="center" wrapText="1"/>
    </xf>
    <xf numFmtId="4" fontId="2" fillId="0" borderId="0" xfId="0" applyNumberFormat="1" applyFont="1"/>
    <xf numFmtId="0" fontId="24" fillId="0" borderId="0" xfId="0" applyFont="1"/>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5" fillId="0" borderId="0" xfId="0" applyFont="1" applyAlignment="1">
      <alignment horizontal="center"/>
    </xf>
    <xf numFmtId="0" fontId="26" fillId="0" borderId="0" xfId="0" applyFont="1" applyAlignment="1">
      <alignment horizontal="center"/>
    </xf>
    <xf numFmtId="0" fontId="26" fillId="0" borderId="0" xfId="0" applyFont="1" applyAlignment="1">
      <alignment vertical="center" wrapText="1"/>
    </xf>
    <xf numFmtId="0" fontId="13" fillId="0" borderId="0" xfId="0" applyFont="1" applyAlignment="1">
      <alignment horizontal="left" vertical="top"/>
    </xf>
    <xf numFmtId="0" fontId="13" fillId="0" borderId="0" xfId="0" applyFont="1" applyAlignment="1">
      <alignment vertical="center"/>
    </xf>
    <xf numFmtId="0" fontId="2" fillId="0" borderId="25" xfId="0" applyFont="1" applyBorder="1" applyAlignment="1">
      <alignment horizontal="center" vertical="center" wrapText="1"/>
    </xf>
    <xf numFmtId="0" fontId="16" fillId="0" borderId="29" xfId="0" applyFont="1" applyBorder="1" applyAlignment="1">
      <alignment horizontal="left" vertical="top" wrapText="1"/>
    </xf>
    <xf numFmtId="0" fontId="18" fillId="0" borderId="29" xfId="0" applyFont="1" applyBorder="1" applyAlignment="1">
      <alignment horizontal="center" vertical="top" wrapText="1"/>
    </xf>
    <xf numFmtId="0" fontId="28" fillId="0" borderId="0" xfId="0" applyFont="1"/>
    <xf numFmtId="0" fontId="21" fillId="0" borderId="0" xfId="0" applyFont="1" applyAlignment="1">
      <alignment horizontal="center" vertical="center"/>
    </xf>
    <xf numFmtId="0" fontId="21" fillId="0" borderId="0" xfId="0" applyFont="1"/>
    <xf numFmtId="0" fontId="33" fillId="0" borderId="0" xfId="0" applyFont="1" applyAlignment="1">
      <alignment horizontal="center"/>
    </xf>
    <xf numFmtId="0" fontId="34" fillId="0" borderId="0" xfId="0" applyFont="1" applyAlignment="1">
      <alignment vertical="center"/>
    </xf>
    <xf numFmtId="0" fontId="33" fillId="0" borderId="0" xfId="0" applyFont="1"/>
    <xf numFmtId="4" fontId="23" fillId="3" borderId="20" xfId="0" applyNumberFormat="1" applyFont="1" applyFill="1" applyBorder="1" applyAlignment="1">
      <alignment vertical="center" wrapText="1"/>
    </xf>
    <xf numFmtId="0" fontId="36" fillId="2" borderId="12"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19" fillId="0" borderId="19" xfId="0" applyFont="1" applyBorder="1" applyAlignment="1">
      <alignment horizontal="left" vertical="center" wrapText="1"/>
    </xf>
    <xf numFmtId="0" fontId="23" fillId="3" borderId="26" xfId="0" applyFont="1" applyFill="1" applyBorder="1" applyAlignment="1">
      <alignment horizontal="center" vertical="center" wrapText="1"/>
    </xf>
    <xf numFmtId="0" fontId="2" fillId="0" borderId="32" xfId="0" applyFont="1" applyBorder="1" applyAlignment="1">
      <alignment horizontal="center" vertical="center" wrapText="1"/>
    </xf>
    <xf numFmtId="0" fontId="36" fillId="2" borderId="33" xfId="0" applyFont="1" applyFill="1" applyBorder="1" applyAlignment="1">
      <alignment horizontal="left" vertical="center" wrapText="1"/>
    </xf>
    <xf numFmtId="0" fontId="7" fillId="0" borderId="37" xfId="0" applyFont="1" applyBorder="1" applyAlignment="1">
      <alignment horizontal="left" vertical="center" wrapText="1"/>
    </xf>
    <xf numFmtId="0" fontId="7" fillId="0" borderId="24" xfId="0" applyFont="1" applyBorder="1" applyAlignment="1">
      <alignment horizontal="left" vertical="center" wrapText="1"/>
    </xf>
    <xf numFmtId="0" fontId="7" fillId="4" borderId="37" xfId="0" applyFont="1" applyFill="1" applyBorder="1" applyAlignment="1">
      <alignment horizontal="left" vertical="center" wrapText="1"/>
    </xf>
    <xf numFmtId="0" fontId="34" fillId="0" borderId="30" xfId="0" applyFont="1" applyBorder="1" applyAlignment="1">
      <alignment horizontal="center" vertical="center"/>
    </xf>
    <xf numFmtId="0" fontId="13" fillId="0" borderId="37" xfId="0" applyFont="1" applyBorder="1" applyAlignment="1">
      <alignment horizontal="left" vertical="center" wrapText="1"/>
    </xf>
    <xf numFmtId="0" fontId="2" fillId="0" borderId="31" xfId="0" applyFont="1" applyBorder="1" applyAlignment="1">
      <alignment horizontal="center" vertical="center" wrapText="1"/>
    </xf>
    <xf numFmtId="0" fontId="23" fillId="7" borderId="12" xfId="0" applyFont="1" applyFill="1" applyBorder="1" applyAlignment="1">
      <alignment horizontal="left" vertical="center" wrapText="1"/>
    </xf>
    <xf numFmtId="164" fontId="23" fillId="6" borderId="12" xfId="0" applyNumberFormat="1" applyFont="1" applyFill="1" applyBorder="1" applyAlignment="1">
      <alignment horizontal="left" vertical="center" wrapText="1"/>
    </xf>
    <xf numFmtId="0" fontId="23" fillId="6" borderId="22" xfId="0" applyFont="1" applyFill="1" applyBorder="1" applyAlignment="1">
      <alignment horizontal="left" vertical="center" wrapText="1"/>
    </xf>
    <xf numFmtId="0" fontId="23" fillId="3" borderId="38" xfId="0" applyFont="1" applyFill="1" applyBorder="1" applyAlignment="1">
      <alignment horizontal="center" vertical="center" wrapText="1"/>
    </xf>
    <xf numFmtId="0" fontId="16" fillId="0" borderId="34" xfId="0" applyFont="1" applyBorder="1" applyAlignment="1">
      <alignment horizontal="left" vertical="top" wrapText="1"/>
    </xf>
    <xf numFmtId="0" fontId="16" fillId="0" borderId="10" xfId="0" applyFont="1" applyBorder="1" applyAlignment="1">
      <alignment horizontal="left" vertical="top" wrapText="1"/>
    </xf>
    <xf numFmtId="0" fontId="13" fillId="0" borderId="24" xfId="0" applyFont="1" applyBorder="1" applyAlignment="1">
      <alignment horizontal="left" vertical="center" wrapText="1"/>
    </xf>
    <xf numFmtId="0" fontId="37" fillId="5" borderId="29" xfId="0" applyFont="1" applyFill="1" applyBorder="1" applyAlignment="1">
      <alignment horizontal="center" vertical="center" wrapText="1"/>
    </xf>
    <xf numFmtId="0" fontId="11" fillId="6" borderId="15" xfId="0" applyFont="1" applyFill="1" applyBorder="1" applyAlignment="1">
      <alignment horizontal="left" vertical="center" wrapText="1"/>
    </xf>
    <xf numFmtId="0" fontId="3" fillId="5" borderId="29" xfId="0" applyFont="1" applyFill="1" applyBorder="1" applyAlignment="1">
      <alignment horizontal="center" vertical="center" wrapText="1"/>
    </xf>
    <xf numFmtId="0" fontId="20" fillId="0" borderId="30" xfId="0" applyFont="1" applyBorder="1" applyAlignment="1">
      <alignment horizontal="center" vertical="center"/>
    </xf>
    <xf numFmtId="0" fontId="3" fillId="5" borderId="8" xfId="0" applyFont="1" applyFill="1" applyBorder="1" applyAlignment="1">
      <alignment horizontal="center" vertical="center" wrapText="1"/>
    </xf>
    <xf numFmtId="0" fontId="20" fillId="0" borderId="27" xfId="0" applyFont="1" applyBorder="1" applyAlignment="1">
      <alignment horizontal="center" vertical="center"/>
    </xf>
    <xf numFmtId="0" fontId="37" fillId="5" borderId="8" xfId="0" applyFont="1" applyFill="1" applyBorder="1" applyAlignment="1">
      <alignment horizontal="center" vertical="center" wrapText="1"/>
    </xf>
    <xf numFmtId="0" fontId="34" fillId="0" borderId="27" xfId="0" applyFont="1" applyBorder="1" applyAlignment="1">
      <alignment horizontal="center" vertical="center"/>
    </xf>
    <xf numFmtId="0" fontId="16" fillId="6" borderId="15" xfId="0" applyFont="1" applyFill="1" applyBorder="1" applyAlignment="1">
      <alignment horizontal="left" vertical="center"/>
    </xf>
    <xf numFmtId="0" fontId="5" fillId="0" borderId="22" xfId="0" applyFont="1" applyBorder="1" applyAlignment="1">
      <alignment wrapText="1"/>
    </xf>
    <xf numFmtId="164" fontId="10" fillId="0" borderId="35" xfId="0" applyNumberFormat="1" applyFont="1" applyBorder="1" applyAlignment="1">
      <alignment horizontal="center" vertical="center" wrapText="1"/>
    </xf>
    <xf numFmtId="164" fontId="10" fillId="0" borderId="36" xfId="0" applyNumberFormat="1" applyFont="1" applyBorder="1" applyAlignment="1">
      <alignment horizontal="center" vertical="center" wrapText="1"/>
    </xf>
    <xf numFmtId="0" fontId="4" fillId="0" borderId="21" xfId="0" applyFont="1" applyBorder="1" applyAlignment="1">
      <alignment horizontal="center" vertical="center" wrapText="1"/>
    </xf>
    <xf numFmtId="0" fontId="36" fillId="0" borderId="12" xfId="0" applyFont="1" applyBorder="1" applyAlignment="1">
      <alignment horizontal="left" vertical="center" wrapText="1"/>
    </xf>
    <xf numFmtId="0" fontId="37" fillId="0" borderId="29" xfId="0" applyFont="1" applyBorder="1" applyAlignment="1">
      <alignment horizontal="center" vertical="center" wrapText="1"/>
    </xf>
    <xf numFmtId="0" fontId="16" fillId="0" borderId="8" xfId="0" applyFont="1" applyBorder="1" applyAlignment="1">
      <alignment horizontal="center" vertical="top" wrapText="1"/>
    </xf>
    <xf numFmtId="0" fontId="13" fillId="0" borderId="23" xfId="0" applyFont="1" applyBorder="1" applyAlignment="1">
      <alignment horizontal="left" vertical="center" wrapText="1"/>
    </xf>
    <xf numFmtId="0" fontId="36" fillId="0" borderId="15" xfId="0" applyFont="1" applyBorder="1" applyAlignment="1">
      <alignment horizontal="left" vertical="center" wrapText="1"/>
    </xf>
    <xf numFmtId="0" fontId="37" fillId="0" borderId="8" xfId="0" applyFont="1" applyBorder="1" applyAlignment="1">
      <alignment horizontal="center" vertical="center" wrapText="1"/>
    </xf>
    <xf numFmtId="0" fontId="13" fillId="0" borderId="40" xfId="0" applyFont="1" applyBorder="1" applyAlignment="1">
      <alignment horizontal="left" vertical="center" wrapText="1"/>
    </xf>
    <xf numFmtId="0" fontId="3" fillId="5" borderId="34" xfId="0" applyFont="1" applyFill="1" applyBorder="1" applyAlignment="1">
      <alignment horizontal="center" vertical="center" wrapText="1"/>
    </xf>
    <xf numFmtId="0" fontId="20" fillId="0" borderId="39" xfId="0" applyFont="1" applyBorder="1" applyAlignment="1">
      <alignment horizontal="center" vertical="center"/>
    </xf>
    <xf numFmtId="0" fontId="11" fillId="6" borderId="25" xfId="0" applyFont="1" applyFill="1" applyBorder="1" applyAlignment="1">
      <alignment horizontal="left" vertical="center" wrapText="1"/>
    </xf>
    <xf numFmtId="0" fontId="16" fillId="6" borderId="26" xfId="0" applyFont="1" applyFill="1" applyBorder="1" applyAlignment="1">
      <alignment horizontal="left" vertical="center"/>
    </xf>
    <xf numFmtId="0" fontId="17" fillId="0" borderId="8" xfId="0" applyFont="1" applyBorder="1" applyAlignment="1">
      <alignment horizontal="center" vertical="top" wrapText="1"/>
    </xf>
    <xf numFmtId="0" fontId="17" fillId="0" borderId="34" xfId="0" applyFont="1" applyBorder="1" applyAlignment="1">
      <alignment horizontal="center" vertical="top" wrapText="1"/>
    </xf>
    <xf numFmtId="0" fontId="19" fillId="0" borderId="40" xfId="0" applyFont="1" applyBorder="1" applyAlignment="1">
      <alignment horizontal="left" vertical="center" wrapText="1"/>
    </xf>
    <xf numFmtId="0" fontId="19" fillId="0" borderId="37" xfId="0" applyFont="1" applyBorder="1" applyAlignment="1">
      <alignment horizontal="left" vertical="center" wrapText="1"/>
    </xf>
    <xf numFmtId="0" fontId="36" fillId="2" borderId="22" xfId="0" applyFont="1" applyFill="1" applyBorder="1" applyAlignment="1">
      <alignment horizontal="left" vertical="center" wrapText="1"/>
    </xf>
    <xf numFmtId="0" fontId="23" fillId="3" borderId="33" xfId="0" applyFont="1" applyFill="1" applyBorder="1" applyAlignment="1">
      <alignment vertical="center"/>
    </xf>
    <xf numFmtId="0" fontId="10" fillId="3" borderId="19"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38" xfId="0" applyFont="1" applyFill="1" applyBorder="1" applyAlignment="1">
      <alignment horizontal="center" vertical="center" wrapText="1"/>
    </xf>
    <xf numFmtId="164" fontId="23" fillId="3" borderId="0" xfId="0" applyNumberFormat="1" applyFont="1" applyFill="1" applyAlignment="1">
      <alignment horizontal="center" vertical="center" wrapText="1"/>
    </xf>
    <xf numFmtId="164" fontId="23" fillId="3" borderId="38" xfId="0" applyNumberFormat="1" applyFont="1" applyFill="1" applyBorder="1" applyAlignment="1">
      <alignment horizontal="center" vertical="center" wrapText="1"/>
    </xf>
    <xf numFmtId="0" fontId="11" fillId="6" borderId="11" xfId="0" applyFont="1" applyFill="1" applyBorder="1" applyAlignment="1">
      <alignment horizontal="left" vertical="center" wrapText="1"/>
    </xf>
    <xf numFmtId="0" fontId="11" fillId="6" borderId="12" xfId="0" applyFont="1" applyFill="1" applyBorder="1" applyAlignment="1">
      <alignment horizontal="left" vertical="center" wrapText="1"/>
    </xf>
    <xf numFmtId="0" fontId="23" fillId="3" borderId="11" xfId="0" applyFont="1" applyFill="1" applyBorder="1" applyAlignment="1">
      <alignment horizontal="center" vertical="center"/>
    </xf>
    <xf numFmtId="0" fontId="23" fillId="3" borderId="12" xfId="0" applyFont="1" applyFill="1" applyBorder="1" applyAlignment="1">
      <alignment horizontal="center" vertical="center"/>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6" xfId="0" applyFont="1" applyBorder="1" applyAlignment="1">
      <alignment horizontal="left" vertical="center" wrapText="1"/>
    </xf>
    <xf numFmtId="0" fontId="11" fillId="0" borderId="0" xfId="0" applyFont="1" applyAlignment="1">
      <alignment horizontal="right" wrapText="1"/>
    </xf>
    <xf numFmtId="0" fontId="35" fillId="0" borderId="0" xfId="0" applyFont="1" applyAlignment="1">
      <alignment horizontal="center"/>
    </xf>
    <xf numFmtId="0" fontId="2" fillId="0" borderId="0" xfId="0" applyFont="1" applyAlignment="1">
      <alignment horizontal="left" vertical="center"/>
    </xf>
    <xf numFmtId="0" fontId="33" fillId="0" borderId="0" xfId="0" applyFont="1" applyAlignment="1">
      <alignment horizontal="left" vertical="center"/>
    </xf>
    <xf numFmtId="0" fontId="27" fillId="0" borderId="4" xfId="0" applyFont="1" applyBorder="1" applyAlignment="1">
      <alignment horizontal="left" vertical="center" wrapText="1"/>
    </xf>
    <xf numFmtId="0" fontId="22" fillId="0" borderId="7" xfId="0" applyFont="1" applyBorder="1" applyAlignment="1">
      <alignment horizontal="left" vertical="center" wrapText="1"/>
    </xf>
    <xf numFmtId="0" fontId="13" fillId="0" borderId="0" xfId="0" applyFont="1" applyAlignment="1">
      <alignment horizontal="left" vertical="center"/>
    </xf>
    <xf numFmtId="0" fontId="10" fillId="0" borderId="0" xfId="0" applyFont="1" applyAlignment="1">
      <alignment horizontal="left" vertical="center"/>
    </xf>
    <xf numFmtId="0" fontId="2" fillId="0" borderId="0" xfId="0" applyFont="1" applyAlignment="1">
      <alignment horizontal="left" vertical="center" wrapText="1"/>
    </xf>
    <xf numFmtId="0" fontId="4" fillId="0" borderId="15" xfId="0" applyFont="1" applyBorder="1" applyAlignment="1">
      <alignment horizontal="left" vertical="center"/>
    </xf>
    <xf numFmtId="0" fontId="21" fillId="3" borderId="9"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1" fillId="3" borderId="0" xfId="0" applyFont="1" applyFill="1" applyAlignment="1">
      <alignment horizontal="center" vertical="center" wrapText="1"/>
    </xf>
    <xf numFmtId="0" fontId="30" fillId="0" borderId="0" xfId="0" applyFont="1" applyAlignment="1">
      <alignment horizontal="left" vertical="center"/>
    </xf>
    <xf numFmtId="0" fontId="21" fillId="3" borderId="0" xfId="0" applyFont="1" applyFill="1" applyAlignment="1">
      <alignment horizontal="left"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4" fontId="23" fillId="3" borderId="22" xfId="0" applyNumberFormat="1" applyFont="1" applyFill="1" applyBorder="1" applyAlignment="1">
      <alignment horizontal="center" vertical="center" wrapText="1"/>
    </xf>
    <xf numFmtId="0" fontId="21" fillId="3" borderId="17" xfId="0" applyFont="1" applyFill="1" applyBorder="1" applyAlignment="1">
      <alignment horizontal="center" vertical="center" wrapText="1"/>
    </xf>
    <xf numFmtId="0" fontId="21"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4" fontId="22" fillId="3" borderId="25" xfId="0" applyNumberFormat="1" applyFont="1" applyFill="1" applyBorder="1" applyAlignment="1">
      <alignment horizontal="center" vertical="center" wrapText="1"/>
    </xf>
    <xf numFmtId="4" fontId="22" fillId="3" borderId="26" xfId="0" applyNumberFormat="1" applyFont="1" applyFill="1" applyBorder="1" applyAlignment="1">
      <alignment horizontal="center" vertical="center" wrapText="1"/>
    </xf>
    <xf numFmtId="4" fontId="21" fillId="3" borderId="17" xfId="0" applyNumberFormat="1" applyFont="1" applyFill="1" applyBorder="1" applyAlignment="1">
      <alignment horizontal="center" vertical="center" wrapText="1"/>
    </xf>
    <xf numFmtId="4" fontId="21" fillId="3" borderId="21" xfId="0" applyNumberFormat="1"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4" xfId="0" applyFont="1" applyFill="1" applyBorder="1" applyAlignment="1">
      <alignment horizontal="center" vertical="center" wrapText="1"/>
    </xf>
    <xf numFmtId="0" fontId="11" fillId="6" borderId="15" xfId="0" applyFont="1" applyFill="1" applyBorder="1" applyAlignment="1">
      <alignment horizontal="left" vertical="center" wrapText="1"/>
    </xf>
    <xf numFmtId="0" fontId="11" fillId="6" borderId="22" xfId="0" applyFont="1" applyFill="1" applyBorder="1" applyAlignment="1">
      <alignment horizontal="left" vertical="center" wrapText="1"/>
    </xf>
    <xf numFmtId="0" fontId="23" fillId="3" borderId="25"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23" fillId="3" borderId="28" xfId="0" applyFont="1" applyFill="1" applyBorder="1" applyAlignment="1">
      <alignment horizontal="center" vertical="center" wrapText="1"/>
    </xf>
    <xf numFmtId="0" fontId="23" fillId="3" borderId="2" xfId="0" applyFont="1" applyFill="1" applyBorder="1" applyAlignment="1">
      <alignment horizontal="center" vertical="center" wrapText="1"/>
    </xf>
    <xf numFmtId="164" fontId="23" fillId="3" borderId="25" xfId="0" applyNumberFormat="1" applyFont="1" applyFill="1" applyBorder="1" applyAlignment="1">
      <alignment horizontal="center" vertical="center" wrapText="1"/>
    </xf>
    <xf numFmtId="164" fontId="23" fillId="3" borderId="26" xfId="0" applyNumberFormat="1"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1</xdr:col>
      <xdr:colOff>58238</xdr:colOff>
      <xdr:row>12</xdr:row>
      <xdr:rowOff>1265736</xdr:rowOff>
    </xdr:from>
    <xdr:to>
      <xdr:col>1</xdr:col>
      <xdr:colOff>2363270</xdr:colOff>
      <xdr:row>12</xdr:row>
      <xdr:rowOff>1883773</xdr:rowOff>
    </xdr:to>
    <xdr:pic>
      <xdr:nvPicPr>
        <xdr:cNvPr id="2" name="Рисунок 1">
          <a:extLst>
            <a:ext uri="{FF2B5EF4-FFF2-40B4-BE49-F238E27FC236}">
              <a16:creationId xmlns:a16="http://schemas.microsoft.com/office/drawing/2014/main" id="{D990D632-0A8B-4037-8441-D6A201EFE467}"/>
            </a:ext>
          </a:extLst>
        </xdr:cNvPr>
        <xdr:cNvPicPr>
          <a:picLocks noChangeAspect="1"/>
        </xdr:cNvPicPr>
      </xdr:nvPicPr>
      <xdr:blipFill>
        <a:blip xmlns:r="http://schemas.openxmlformats.org/officeDocument/2006/relationships" r:embed="rId1"/>
        <a:stretch>
          <a:fillRect/>
        </a:stretch>
      </xdr:blipFill>
      <xdr:spPr>
        <a:xfrm>
          <a:off x="425631" y="6626950"/>
          <a:ext cx="2305032" cy="625657"/>
        </a:xfrm>
        <a:prstGeom prst="rect">
          <a:avLst/>
        </a:prstGeom>
      </xdr:spPr>
    </xdr:pic>
    <xdr:clientData/>
  </xdr:twoCellAnchor>
  <xdr:twoCellAnchor editAs="oneCell">
    <xdr:from>
      <xdr:col>1</xdr:col>
      <xdr:colOff>631375</xdr:colOff>
      <xdr:row>13</xdr:row>
      <xdr:rowOff>800101</xdr:rowOff>
    </xdr:from>
    <xdr:to>
      <xdr:col>1</xdr:col>
      <xdr:colOff>1883501</xdr:colOff>
      <xdr:row>13</xdr:row>
      <xdr:rowOff>1829549</xdr:rowOff>
    </xdr:to>
    <xdr:pic>
      <xdr:nvPicPr>
        <xdr:cNvPr id="3" name="Рисунок 2">
          <a:extLst>
            <a:ext uri="{FF2B5EF4-FFF2-40B4-BE49-F238E27FC236}">
              <a16:creationId xmlns:a16="http://schemas.microsoft.com/office/drawing/2014/main" id="{F0D2BF73-C995-41D9-A0D4-15A8625A6CEF}"/>
            </a:ext>
          </a:extLst>
        </xdr:cNvPr>
        <xdr:cNvPicPr>
          <a:picLocks noChangeAspect="1"/>
        </xdr:cNvPicPr>
      </xdr:nvPicPr>
      <xdr:blipFill>
        <a:blip xmlns:r="http://schemas.openxmlformats.org/officeDocument/2006/relationships" r:embed="rId2"/>
        <a:stretch>
          <a:fillRect/>
        </a:stretch>
      </xdr:blipFill>
      <xdr:spPr>
        <a:xfrm>
          <a:off x="998768" y="10325101"/>
          <a:ext cx="1246411" cy="1029448"/>
        </a:xfrm>
        <a:prstGeom prst="rect">
          <a:avLst/>
        </a:prstGeom>
      </xdr:spPr>
    </xdr:pic>
    <xdr:clientData/>
  </xdr:twoCellAnchor>
  <xdr:twoCellAnchor editAs="oneCell">
    <xdr:from>
      <xdr:col>1</xdr:col>
      <xdr:colOff>72391</xdr:colOff>
      <xdr:row>14</xdr:row>
      <xdr:rowOff>898071</xdr:rowOff>
    </xdr:from>
    <xdr:to>
      <xdr:col>1</xdr:col>
      <xdr:colOff>2301513</xdr:colOff>
      <xdr:row>14</xdr:row>
      <xdr:rowOff>1391950</xdr:rowOff>
    </xdr:to>
    <xdr:pic>
      <xdr:nvPicPr>
        <xdr:cNvPr id="4" name="Рисунок 3">
          <a:extLst>
            <a:ext uri="{FF2B5EF4-FFF2-40B4-BE49-F238E27FC236}">
              <a16:creationId xmlns:a16="http://schemas.microsoft.com/office/drawing/2014/main" id="{7DA5EE0A-320B-407D-84AC-3F4F8CBCA33E}"/>
            </a:ext>
          </a:extLst>
        </xdr:cNvPr>
        <xdr:cNvPicPr>
          <a:picLocks noChangeAspect="1"/>
        </xdr:cNvPicPr>
      </xdr:nvPicPr>
      <xdr:blipFill>
        <a:blip xmlns:r="http://schemas.openxmlformats.org/officeDocument/2006/relationships" r:embed="rId3"/>
        <a:stretch>
          <a:fillRect/>
        </a:stretch>
      </xdr:blipFill>
      <xdr:spPr>
        <a:xfrm>
          <a:off x="439784" y="12328071"/>
          <a:ext cx="2229122" cy="493879"/>
        </a:xfrm>
        <a:prstGeom prst="rect">
          <a:avLst/>
        </a:prstGeom>
      </xdr:spPr>
    </xdr:pic>
    <xdr:clientData/>
  </xdr:twoCellAnchor>
  <xdr:twoCellAnchor editAs="oneCell">
    <xdr:from>
      <xdr:col>1</xdr:col>
      <xdr:colOff>1451609</xdr:colOff>
      <xdr:row>15</xdr:row>
      <xdr:rowOff>814525</xdr:rowOff>
    </xdr:from>
    <xdr:to>
      <xdr:col>1</xdr:col>
      <xdr:colOff>2402095</xdr:colOff>
      <xdr:row>15</xdr:row>
      <xdr:rowOff>2229393</xdr:rowOff>
    </xdr:to>
    <xdr:pic>
      <xdr:nvPicPr>
        <xdr:cNvPr id="5" name="Рисунок 4">
          <a:extLst>
            <a:ext uri="{FF2B5EF4-FFF2-40B4-BE49-F238E27FC236}">
              <a16:creationId xmlns:a16="http://schemas.microsoft.com/office/drawing/2014/main" id="{36346AB2-46E7-4105-8AB7-D1854B70ADD8}"/>
            </a:ext>
          </a:extLst>
        </xdr:cNvPr>
        <xdr:cNvPicPr>
          <a:picLocks noChangeAspect="1"/>
        </xdr:cNvPicPr>
      </xdr:nvPicPr>
      <xdr:blipFill>
        <a:blip xmlns:r="http://schemas.openxmlformats.org/officeDocument/2006/relationships" r:embed="rId4"/>
        <a:stretch>
          <a:fillRect/>
        </a:stretch>
      </xdr:blipFill>
      <xdr:spPr>
        <a:xfrm>
          <a:off x="1819002" y="14027061"/>
          <a:ext cx="950486" cy="1407248"/>
        </a:xfrm>
        <a:prstGeom prst="rect">
          <a:avLst/>
        </a:prstGeom>
      </xdr:spPr>
    </xdr:pic>
    <xdr:clientData/>
  </xdr:twoCellAnchor>
  <xdr:twoCellAnchor editAs="oneCell">
    <xdr:from>
      <xdr:col>1</xdr:col>
      <xdr:colOff>65315</xdr:colOff>
      <xdr:row>16</xdr:row>
      <xdr:rowOff>1396367</xdr:rowOff>
    </xdr:from>
    <xdr:to>
      <xdr:col>1</xdr:col>
      <xdr:colOff>2419895</xdr:colOff>
      <xdr:row>16</xdr:row>
      <xdr:rowOff>2535861</xdr:rowOff>
    </xdr:to>
    <xdr:pic>
      <xdr:nvPicPr>
        <xdr:cNvPr id="6" name="Рисунок 5">
          <a:extLst>
            <a:ext uri="{FF2B5EF4-FFF2-40B4-BE49-F238E27FC236}">
              <a16:creationId xmlns:a16="http://schemas.microsoft.com/office/drawing/2014/main" id="{A619CC5D-F1D2-41AF-95FD-ECED5D31D827}"/>
            </a:ext>
          </a:extLst>
        </xdr:cNvPr>
        <xdr:cNvPicPr>
          <a:picLocks noChangeAspect="1"/>
        </xdr:cNvPicPr>
      </xdr:nvPicPr>
      <xdr:blipFill>
        <a:blip xmlns:r="http://schemas.openxmlformats.org/officeDocument/2006/relationships" r:embed="rId5"/>
        <a:stretch>
          <a:fillRect/>
        </a:stretch>
      </xdr:blipFill>
      <xdr:spPr>
        <a:xfrm>
          <a:off x="432708" y="16772438"/>
          <a:ext cx="2346960" cy="1131874"/>
        </a:xfrm>
        <a:prstGeom prst="rect">
          <a:avLst/>
        </a:prstGeom>
      </xdr:spPr>
    </xdr:pic>
    <xdr:clientData/>
  </xdr:twoCellAnchor>
  <xdr:twoCellAnchor editAs="oneCell">
    <xdr:from>
      <xdr:col>1</xdr:col>
      <xdr:colOff>80344</xdr:colOff>
      <xdr:row>17</xdr:row>
      <xdr:rowOff>803909</xdr:rowOff>
    </xdr:from>
    <xdr:to>
      <xdr:col>1</xdr:col>
      <xdr:colOff>2342877</xdr:colOff>
      <xdr:row>17</xdr:row>
      <xdr:rowOff>1787760</xdr:rowOff>
    </xdr:to>
    <xdr:pic>
      <xdr:nvPicPr>
        <xdr:cNvPr id="7" name="Рисунок 6">
          <a:extLst>
            <a:ext uri="{FF2B5EF4-FFF2-40B4-BE49-F238E27FC236}">
              <a16:creationId xmlns:a16="http://schemas.microsoft.com/office/drawing/2014/main" id="{7D6EA18B-9448-4D0D-AEFF-BE7919200468}"/>
            </a:ext>
          </a:extLst>
        </xdr:cNvPr>
        <xdr:cNvPicPr>
          <a:picLocks noChangeAspect="1"/>
        </xdr:cNvPicPr>
      </xdr:nvPicPr>
      <xdr:blipFill>
        <a:blip xmlns:r="http://schemas.openxmlformats.org/officeDocument/2006/relationships" r:embed="rId6"/>
        <a:stretch>
          <a:fillRect/>
        </a:stretch>
      </xdr:blipFill>
      <xdr:spPr>
        <a:xfrm>
          <a:off x="447737" y="19894730"/>
          <a:ext cx="2275868" cy="983851"/>
        </a:xfrm>
        <a:prstGeom prst="rect">
          <a:avLst/>
        </a:prstGeom>
      </xdr:spPr>
    </xdr:pic>
    <xdr:clientData/>
  </xdr:twoCellAnchor>
  <xdr:twoCellAnchor editAs="oneCell">
    <xdr:from>
      <xdr:col>1</xdr:col>
      <xdr:colOff>60416</xdr:colOff>
      <xdr:row>18</xdr:row>
      <xdr:rowOff>797379</xdr:rowOff>
    </xdr:from>
    <xdr:to>
      <xdr:col>1</xdr:col>
      <xdr:colOff>2460715</xdr:colOff>
      <xdr:row>18</xdr:row>
      <xdr:rowOff>1488150</xdr:rowOff>
    </xdr:to>
    <xdr:pic>
      <xdr:nvPicPr>
        <xdr:cNvPr id="11" name="Рисунок 10">
          <a:extLst>
            <a:ext uri="{FF2B5EF4-FFF2-40B4-BE49-F238E27FC236}">
              <a16:creationId xmlns:a16="http://schemas.microsoft.com/office/drawing/2014/main" id="{CF918267-E02F-49A3-A49C-2F5E96D3E429}"/>
            </a:ext>
          </a:extLst>
        </xdr:cNvPr>
        <xdr:cNvPicPr>
          <a:picLocks noChangeAspect="1"/>
        </xdr:cNvPicPr>
      </xdr:nvPicPr>
      <xdr:blipFill>
        <a:blip xmlns:r="http://schemas.openxmlformats.org/officeDocument/2006/relationships" r:embed="rId7"/>
        <a:stretch>
          <a:fillRect/>
        </a:stretch>
      </xdr:blipFill>
      <xdr:spPr>
        <a:xfrm>
          <a:off x="427809" y="21779593"/>
          <a:ext cx="2396489" cy="690771"/>
        </a:xfrm>
        <a:prstGeom prst="rect">
          <a:avLst/>
        </a:prstGeom>
      </xdr:spPr>
    </xdr:pic>
    <xdr:clientData/>
  </xdr:twoCellAnchor>
  <xdr:twoCellAnchor editAs="oneCell">
    <xdr:from>
      <xdr:col>1</xdr:col>
      <xdr:colOff>45177</xdr:colOff>
      <xdr:row>19</xdr:row>
      <xdr:rowOff>801188</xdr:rowOff>
    </xdr:from>
    <xdr:to>
      <xdr:col>1</xdr:col>
      <xdr:colOff>2361512</xdr:colOff>
      <xdr:row>19</xdr:row>
      <xdr:rowOff>1236618</xdr:rowOff>
    </xdr:to>
    <xdr:pic>
      <xdr:nvPicPr>
        <xdr:cNvPr id="12" name="Рисунок 11">
          <a:extLst>
            <a:ext uri="{FF2B5EF4-FFF2-40B4-BE49-F238E27FC236}">
              <a16:creationId xmlns:a16="http://schemas.microsoft.com/office/drawing/2014/main" id="{80167A29-C9E8-466D-9AB6-EC7F08326C44}"/>
            </a:ext>
          </a:extLst>
        </xdr:cNvPr>
        <xdr:cNvPicPr>
          <a:picLocks noChangeAspect="1"/>
        </xdr:cNvPicPr>
      </xdr:nvPicPr>
      <xdr:blipFill>
        <a:blip xmlns:r="http://schemas.openxmlformats.org/officeDocument/2006/relationships" r:embed="rId8"/>
        <a:stretch>
          <a:fillRect/>
        </a:stretch>
      </xdr:blipFill>
      <xdr:spPr>
        <a:xfrm>
          <a:off x="412570" y="25321259"/>
          <a:ext cx="2316335" cy="450670"/>
        </a:xfrm>
        <a:prstGeom prst="rect">
          <a:avLst/>
        </a:prstGeom>
      </xdr:spPr>
    </xdr:pic>
    <xdr:clientData/>
  </xdr:twoCellAnchor>
  <xdr:twoCellAnchor editAs="oneCell">
    <xdr:from>
      <xdr:col>1</xdr:col>
      <xdr:colOff>113979</xdr:colOff>
      <xdr:row>22</xdr:row>
      <xdr:rowOff>807752</xdr:rowOff>
    </xdr:from>
    <xdr:to>
      <xdr:col>1</xdr:col>
      <xdr:colOff>2303641</xdr:colOff>
      <xdr:row>22</xdr:row>
      <xdr:rowOff>1543163</xdr:rowOff>
    </xdr:to>
    <xdr:pic>
      <xdr:nvPicPr>
        <xdr:cNvPr id="13" name="Рисунок 12">
          <a:extLst>
            <a:ext uri="{FF2B5EF4-FFF2-40B4-BE49-F238E27FC236}">
              <a16:creationId xmlns:a16="http://schemas.microsoft.com/office/drawing/2014/main" id="{64984B18-0CE8-4EF1-B519-EF690A2332F1}"/>
            </a:ext>
          </a:extLst>
        </xdr:cNvPr>
        <xdr:cNvPicPr>
          <a:picLocks noChangeAspect="1"/>
        </xdr:cNvPicPr>
      </xdr:nvPicPr>
      <xdr:blipFill>
        <a:blip xmlns:r="http://schemas.openxmlformats.org/officeDocument/2006/relationships" r:embed="rId9"/>
        <a:stretch>
          <a:fillRect/>
        </a:stretch>
      </xdr:blipFill>
      <xdr:spPr>
        <a:xfrm>
          <a:off x="472567" y="25438281"/>
          <a:ext cx="2185852" cy="722076"/>
        </a:xfrm>
        <a:prstGeom prst="rect">
          <a:avLst/>
        </a:prstGeom>
      </xdr:spPr>
    </xdr:pic>
    <xdr:clientData/>
  </xdr:twoCellAnchor>
  <xdr:twoCellAnchor editAs="oneCell">
    <xdr:from>
      <xdr:col>1</xdr:col>
      <xdr:colOff>16601</xdr:colOff>
      <xdr:row>23</xdr:row>
      <xdr:rowOff>905145</xdr:rowOff>
    </xdr:from>
    <xdr:to>
      <xdr:col>1</xdr:col>
      <xdr:colOff>2420166</xdr:colOff>
      <xdr:row>23</xdr:row>
      <xdr:rowOff>1203740</xdr:rowOff>
    </xdr:to>
    <xdr:pic>
      <xdr:nvPicPr>
        <xdr:cNvPr id="14" name="Рисунок 13">
          <a:extLst>
            <a:ext uri="{FF2B5EF4-FFF2-40B4-BE49-F238E27FC236}">
              <a16:creationId xmlns:a16="http://schemas.microsoft.com/office/drawing/2014/main" id="{2DE45474-8AC1-420E-AB98-F0D6008746E1}"/>
            </a:ext>
          </a:extLst>
        </xdr:cNvPr>
        <xdr:cNvPicPr>
          <a:picLocks noChangeAspect="1"/>
        </xdr:cNvPicPr>
      </xdr:nvPicPr>
      <xdr:blipFill>
        <a:blip xmlns:r="http://schemas.openxmlformats.org/officeDocument/2006/relationships" r:embed="rId10"/>
        <a:stretch>
          <a:fillRect/>
        </a:stretch>
      </xdr:blipFill>
      <xdr:spPr>
        <a:xfrm flipV="1">
          <a:off x="383994" y="29153574"/>
          <a:ext cx="2403565" cy="308120"/>
        </a:xfrm>
        <a:prstGeom prst="rect">
          <a:avLst/>
        </a:prstGeom>
      </xdr:spPr>
    </xdr:pic>
    <xdr:clientData/>
  </xdr:twoCellAnchor>
  <xdr:twoCellAnchor editAs="oneCell">
    <xdr:from>
      <xdr:col>1</xdr:col>
      <xdr:colOff>35108</xdr:colOff>
      <xdr:row>24</xdr:row>
      <xdr:rowOff>1459231</xdr:rowOff>
    </xdr:from>
    <xdr:to>
      <xdr:col>2</xdr:col>
      <xdr:colOff>1072</xdr:colOff>
      <xdr:row>24</xdr:row>
      <xdr:rowOff>2015762</xdr:rowOff>
    </xdr:to>
    <xdr:pic>
      <xdr:nvPicPr>
        <xdr:cNvPr id="15" name="Рисунок 14">
          <a:extLst>
            <a:ext uri="{FF2B5EF4-FFF2-40B4-BE49-F238E27FC236}">
              <a16:creationId xmlns:a16="http://schemas.microsoft.com/office/drawing/2014/main" id="{08A800BE-9C5E-4666-BE68-BBDF7FBD56EE}"/>
            </a:ext>
          </a:extLst>
        </xdr:cNvPr>
        <xdr:cNvPicPr>
          <a:picLocks noChangeAspect="1"/>
        </xdr:cNvPicPr>
      </xdr:nvPicPr>
      <xdr:blipFill>
        <a:blip xmlns:r="http://schemas.openxmlformats.org/officeDocument/2006/relationships" r:embed="rId11"/>
        <a:stretch>
          <a:fillRect/>
        </a:stretch>
      </xdr:blipFill>
      <xdr:spPr>
        <a:xfrm>
          <a:off x="402501" y="31653481"/>
          <a:ext cx="2421336" cy="556531"/>
        </a:xfrm>
        <a:prstGeom prst="rect">
          <a:avLst/>
        </a:prstGeom>
      </xdr:spPr>
    </xdr:pic>
    <xdr:clientData/>
  </xdr:twoCellAnchor>
  <xdr:twoCellAnchor editAs="oneCell">
    <xdr:from>
      <xdr:col>1</xdr:col>
      <xdr:colOff>76200</xdr:colOff>
      <xdr:row>25</xdr:row>
      <xdr:rowOff>1340847</xdr:rowOff>
    </xdr:from>
    <xdr:to>
      <xdr:col>1</xdr:col>
      <xdr:colOff>2418806</xdr:colOff>
      <xdr:row>25</xdr:row>
      <xdr:rowOff>1619250</xdr:rowOff>
    </xdr:to>
    <xdr:pic>
      <xdr:nvPicPr>
        <xdr:cNvPr id="16" name="Рисунок 15">
          <a:extLst>
            <a:ext uri="{FF2B5EF4-FFF2-40B4-BE49-F238E27FC236}">
              <a16:creationId xmlns:a16="http://schemas.microsoft.com/office/drawing/2014/main" id="{FE84C344-EBB7-47D8-BBF3-33CC6978C330}"/>
            </a:ext>
          </a:extLst>
        </xdr:cNvPr>
        <xdr:cNvPicPr>
          <a:picLocks noChangeAspect="1"/>
        </xdr:cNvPicPr>
      </xdr:nvPicPr>
      <xdr:blipFill>
        <a:blip xmlns:r="http://schemas.openxmlformats.org/officeDocument/2006/relationships" r:embed="rId12"/>
        <a:stretch>
          <a:fillRect/>
        </a:stretch>
      </xdr:blipFill>
      <xdr:spPr>
        <a:xfrm>
          <a:off x="443593" y="35494776"/>
          <a:ext cx="2350226" cy="278403"/>
        </a:xfrm>
        <a:prstGeom prst="rect">
          <a:avLst/>
        </a:prstGeom>
      </xdr:spPr>
    </xdr:pic>
    <xdr:clientData/>
  </xdr:twoCellAnchor>
  <xdr:twoCellAnchor editAs="oneCell">
    <xdr:from>
      <xdr:col>1</xdr:col>
      <xdr:colOff>60144</xdr:colOff>
      <xdr:row>26</xdr:row>
      <xdr:rowOff>932633</xdr:rowOff>
    </xdr:from>
    <xdr:to>
      <xdr:col>1</xdr:col>
      <xdr:colOff>2419894</xdr:colOff>
      <xdr:row>26</xdr:row>
      <xdr:rowOff>1220859</xdr:rowOff>
    </xdr:to>
    <xdr:pic>
      <xdr:nvPicPr>
        <xdr:cNvPr id="17" name="Рисунок 16">
          <a:extLst>
            <a:ext uri="{FF2B5EF4-FFF2-40B4-BE49-F238E27FC236}">
              <a16:creationId xmlns:a16="http://schemas.microsoft.com/office/drawing/2014/main" id="{0E1DC906-5615-412F-B810-C019B95E6E43}"/>
            </a:ext>
          </a:extLst>
        </xdr:cNvPr>
        <xdr:cNvPicPr>
          <a:picLocks noChangeAspect="1"/>
        </xdr:cNvPicPr>
      </xdr:nvPicPr>
      <xdr:blipFill>
        <a:blip xmlns:r="http://schemas.openxmlformats.org/officeDocument/2006/relationships" r:embed="rId12"/>
        <a:stretch>
          <a:fillRect/>
        </a:stretch>
      </xdr:blipFill>
      <xdr:spPr>
        <a:xfrm>
          <a:off x="427537" y="39998740"/>
          <a:ext cx="2348320" cy="288226"/>
        </a:xfrm>
        <a:prstGeom prst="rect">
          <a:avLst/>
        </a:prstGeom>
      </xdr:spPr>
    </xdr:pic>
    <xdr:clientData/>
  </xdr:twoCellAnchor>
  <xdr:twoCellAnchor editAs="oneCell">
    <xdr:from>
      <xdr:col>1</xdr:col>
      <xdr:colOff>56608</xdr:colOff>
      <xdr:row>27</xdr:row>
      <xdr:rowOff>916713</xdr:rowOff>
    </xdr:from>
    <xdr:to>
      <xdr:col>1</xdr:col>
      <xdr:colOff>2418261</xdr:colOff>
      <xdr:row>27</xdr:row>
      <xdr:rowOff>1221793</xdr:rowOff>
    </xdr:to>
    <xdr:pic>
      <xdr:nvPicPr>
        <xdr:cNvPr id="18" name="Рисунок 17">
          <a:extLst>
            <a:ext uri="{FF2B5EF4-FFF2-40B4-BE49-F238E27FC236}">
              <a16:creationId xmlns:a16="http://schemas.microsoft.com/office/drawing/2014/main" id="{D3086DFE-2AE0-412D-8547-BF5F91DFF53D}"/>
            </a:ext>
          </a:extLst>
        </xdr:cNvPr>
        <xdr:cNvPicPr>
          <a:picLocks noChangeAspect="1"/>
        </xdr:cNvPicPr>
      </xdr:nvPicPr>
      <xdr:blipFill>
        <a:blip xmlns:r="http://schemas.openxmlformats.org/officeDocument/2006/relationships" r:embed="rId13"/>
        <a:stretch>
          <a:fillRect/>
        </a:stretch>
      </xdr:blipFill>
      <xdr:spPr>
        <a:xfrm>
          <a:off x="413796" y="43552994"/>
          <a:ext cx="2365463" cy="305080"/>
        </a:xfrm>
        <a:prstGeom prst="rect">
          <a:avLst/>
        </a:prstGeom>
      </xdr:spPr>
    </xdr:pic>
    <xdr:clientData/>
  </xdr:twoCellAnchor>
  <xdr:twoCellAnchor editAs="oneCell">
    <xdr:from>
      <xdr:col>1</xdr:col>
      <xdr:colOff>71845</xdr:colOff>
      <xdr:row>28</xdr:row>
      <xdr:rowOff>1060813</xdr:rowOff>
    </xdr:from>
    <xdr:to>
      <xdr:col>1</xdr:col>
      <xdr:colOff>2396786</xdr:colOff>
      <xdr:row>28</xdr:row>
      <xdr:rowOff>1296489</xdr:rowOff>
    </xdr:to>
    <xdr:pic>
      <xdr:nvPicPr>
        <xdr:cNvPr id="19" name="Рисунок 18">
          <a:extLst>
            <a:ext uri="{FF2B5EF4-FFF2-40B4-BE49-F238E27FC236}">
              <a16:creationId xmlns:a16="http://schemas.microsoft.com/office/drawing/2014/main" id="{86D70D48-7BB7-4716-BC74-ED6BD5A7FFB7}"/>
            </a:ext>
          </a:extLst>
        </xdr:cNvPr>
        <xdr:cNvPicPr>
          <a:picLocks noChangeAspect="1"/>
        </xdr:cNvPicPr>
      </xdr:nvPicPr>
      <xdr:blipFill>
        <a:blip xmlns:r="http://schemas.openxmlformats.org/officeDocument/2006/relationships" r:embed="rId14"/>
        <a:stretch>
          <a:fillRect/>
        </a:stretch>
      </xdr:blipFill>
      <xdr:spPr>
        <a:xfrm>
          <a:off x="439238" y="47297884"/>
          <a:ext cx="2324941" cy="235676"/>
        </a:xfrm>
        <a:prstGeom prst="rect">
          <a:avLst/>
        </a:prstGeom>
      </xdr:spPr>
    </xdr:pic>
    <xdr:clientData/>
  </xdr:twoCellAnchor>
  <xdr:twoCellAnchor editAs="oneCell">
    <xdr:from>
      <xdr:col>1</xdr:col>
      <xdr:colOff>153488</xdr:colOff>
      <xdr:row>29</xdr:row>
      <xdr:rowOff>870857</xdr:rowOff>
    </xdr:from>
    <xdr:to>
      <xdr:col>1</xdr:col>
      <xdr:colOff>2229666</xdr:colOff>
      <xdr:row>29</xdr:row>
      <xdr:rowOff>2740487</xdr:rowOff>
    </xdr:to>
    <xdr:pic>
      <xdr:nvPicPr>
        <xdr:cNvPr id="20" name="Рисунок 19">
          <a:extLst>
            <a:ext uri="{FF2B5EF4-FFF2-40B4-BE49-F238E27FC236}">
              <a16:creationId xmlns:a16="http://schemas.microsoft.com/office/drawing/2014/main" id="{C66D298F-9131-491B-98B9-05143CCD43D3}"/>
            </a:ext>
          </a:extLst>
        </xdr:cNvPr>
        <xdr:cNvPicPr>
          <a:picLocks noChangeAspect="1"/>
        </xdr:cNvPicPr>
      </xdr:nvPicPr>
      <xdr:blipFill>
        <a:blip xmlns:r="http://schemas.openxmlformats.org/officeDocument/2006/relationships" r:embed="rId15"/>
        <a:stretch>
          <a:fillRect/>
        </a:stretch>
      </xdr:blipFill>
      <xdr:spPr>
        <a:xfrm>
          <a:off x="520881" y="48917678"/>
          <a:ext cx="2076178" cy="1869630"/>
        </a:xfrm>
        <a:prstGeom prst="rect">
          <a:avLst/>
        </a:prstGeom>
      </xdr:spPr>
    </xdr:pic>
    <xdr:clientData/>
  </xdr:twoCellAnchor>
  <xdr:twoCellAnchor editAs="oneCell">
    <xdr:from>
      <xdr:col>1</xdr:col>
      <xdr:colOff>1121501</xdr:colOff>
      <xdr:row>30</xdr:row>
      <xdr:rowOff>800915</xdr:rowOff>
    </xdr:from>
    <xdr:to>
      <xdr:col>1</xdr:col>
      <xdr:colOff>1692089</xdr:colOff>
      <xdr:row>30</xdr:row>
      <xdr:rowOff>1467469</xdr:rowOff>
    </xdr:to>
    <xdr:pic>
      <xdr:nvPicPr>
        <xdr:cNvPr id="21" name="Рисунок 20">
          <a:extLst>
            <a:ext uri="{FF2B5EF4-FFF2-40B4-BE49-F238E27FC236}">
              <a16:creationId xmlns:a16="http://schemas.microsoft.com/office/drawing/2014/main" id="{7A555625-C0AA-459B-9B15-EB757BE0BE39}"/>
            </a:ext>
          </a:extLst>
        </xdr:cNvPr>
        <xdr:cNvPicPr>
          <a:picLocks noChangeAspect="1"/>
        </xdr:cNvPicPr>
      </xdr:nvPicPr>
      <xdr:blipFill>
        <a:blip xmlns:r="http://schemas.openxmlformats.org/officeDocument/2006/relationships" r:embed="rId16"/>
        <a:stretch>
          <a:fillRect/>
        </a:stretch>
      </xdr:blipFill>
      <xdr:spPr>
        <a:xfrm>
          <a:off x="1480089" y="46689003"/>
          <a:ext cx="570588" cy="658934"/>
        </a:xfrm>
        <a:prstGeom prst="rect">
          <a:avLst/>
        </a:prstGeom>
      </xdr:spPr>
    </xdr:pic>
    <xdr:clientData/>
  </xdr:twoCellAnchor>
  <xdr:twoCellAnchor editAs="oneCell">
    <xdr:from>
      <xdr:col>1</xdr:col>
      <xdr:colOff>1127488</xdr:colOff>
      <xdr:row>31</xdr:row>
      <xdr:rowOff>820511</xdr:rowOff>
    </xdr:from>
    <xdr:to>
      <xdr:col>1</xdr:col>
      <xdr:colOff>1735313</xdr:colOff>
      <xdr:row>32</xdr:row>
      <xdr:rowOff>2101</xdr:rowOff>
    </xdr:to>
    <xdr:pic>
      <xdr:nvPicPr>
        <xdr:cNvPr id="22" name="Рисунок 21">
          <a:extLst>
            <a:ext uri="{FF2B5EF4-FFF2-40B4-BE49-F238E27FC236}">
              <a16:creationId xmlns:a16="http://schemas.microsoft.com/office/drawing/2014/main" id="{AB727E49-FBDB-4474-AFD8-C3F450599652}"/>
            </a:ext>
          </a:extLst>
        </xdr:cNvPr>
        <xdr:cNvPicPr>
          <a:picLocks noChangeAspect="1"/>
        </xdr:cNvPicPr>
      </xdr:nvPicPr>
      <xdr:blipFill>
        <a:blip xmlns:r="http://schemas.openxmlformats.org/officeDocument/2006/relationships" r:embed="rId16"/>
        <a:stretch>
          <a:fillRect/>
        </a:stretch>
      </xdr:blipFill>
      <xdr:spPr>
        <a:xfrm>
          <a:off x="1484676" y="52886542"/>
          <a:ext cx="600205" cy="739208"/>
        </a:xfrm>
        <a:prstGeom prst="rect">
          <a:avLst/>
        </a:prstGeom>
      </xdr:spPr>
    </xdr:pic>
    <xdr:clientData/>
  </xdr:twoCellAnchor>
  <xdr:twoCellAnchor editAs="oneCell">
    <xdr:from>
      <xdr:col>1</xdr:col>
      <xdr:colOff>1181615</xdr:colOff>
      <xdr:row>32</xdr:row>
      <xdr:rowOff>727244</xdr:rowOff>
    </xdr:from>
    <xdr:to>
      <xdr:col>1</xdr:col>
      <xdr:colOff>1788895</xdr:colOff>
      <xdr:row>32</xdr:row>
      <xdr:rowOff>1466066</xdr:rowOff>
    </xdr:to>
    <xdr:pic>
      <xdr:nvPicPr>
        <xdr:cNvPr id="23" name="Рисунок 22">
          <a:extLst>
            <a:ext uri="{FF2B5EF4-FFF2-40B4-BE49-F238E27FC236}">
              <a16:creationId xmlns:a16="http://schemas.microsoft.com/office/drawing/2014/main" id="{7FA146F5-8FF3-444D-AE63-73562259557B}"/>
            </a:ext>
          </a:extLst>
        </xdr:cNvPr>
        <xdr:cNvPicPr>
          <a:picLocks noChangeAspect="1"/>
        </xdr:cNvPicPr>
      </xdr:nvPicPr>
      <xdr:blipFill>
        <a:blip xmlns:r="http://schemas.openxmlformats.org/officeDocument/2006/relationships" r:embed="rId16"/>
        <a:stretch>
          <a:fillRect/>
        </a:stretch>
      </xdr:blipFill>
      <xdr:spPr>
        <a:xfrm>
          <a:off x="1540203" y="49696950"/>
          <a:ext cx="607280" cy="750252"/>
        </a:xfrm>
        <a:prstGeom prst="rect">
          <a:avLst/>
        </a:prstGeom>
      </xdr:spPr>
    </xdr:pic>
    <xdr:clientData/>
  </xdr:twoCellAnchor>
  <xdr:twoCellAnchor editAs="oneCell">
    <xdr:from>
      <xdr:col>1</xdr:col>
      <xdr:colOff>812621</xdr:colOff>
      <xdr:row>33</xdr:row>
      <xdr:rowOff>819152</xdr:rowOff>
    </xdr:from>
    <xdr:to>
      <xdr:col>1</xdr:col>
      <xdr:colOff>1926226</xdr:colOff>
      <xdr:row>33</xdr:row>
      <xdr:rowOff>1655912</xdr:rowOff>
    </xdr:to>
    <xdr:pic>
      <xdr:nvPicPr>
        <xdr:cNvPr id="24" name="Рисунок 23">
          <a:extLst>
            <a:ext uri="{FF2B5EF4-FFF2-40B4-BE49-F238E27FC236}">
              <a16:creationId xmlns:a16="http://schemas.microsoft.com/office/drawing/2014/main" id="{350840A3-651F-4A5E-819E-F359FBF43F01}"/>
            </a:ext>
          </a:extLst>
        </xdr:cNvPr>
        <xdr:cNvPicPr>
          <a:picLocks noChangeAspect="1"/>
        </xdr:cNvPicPr>
      </xdr:nvPicPr>
      <xdr:blipFill>
        <a:blip xmlns:r="http://schemas.openxmlformats.org/officeDocument/2006/relationships" r:embed="rId17"/>
        <a:stretch>
          <a:fillRect/>
        </a:stretch>
      </xdr:blipFill>
      <xdr:spPr>
        <a:xfrm>
          <a:off x="1180014" y="57384045"/>
          <a:ext cx="1109795" cy="850095"/>
        </a:xfrm>
        <a:prstGeom prst="rect">
          <a:avLst/>
        </a:prstGeom>
      </xdr:spPr>
    </xdr:pic>
    <xdr:clientData/>
  </xdr:twoCellAnchor>
  <xdr:twoCellAnchor editAs="oneCell">
    <xdr:from>
      <xdr:col>1</xdr:col>
      <xdr:colOff>764178</xdr:colOff>
      <xdr:row>34</xdr:row>
      <xdr:rowOff>761730</xdr:rowOff>
    </xdr:from>
    <xdr:to>
      <xdr:col>1</xdr:col>
      <xdr:colOff>1617458</xdr:colOff>
      <xdr:row>34</xdr:row>
      <xdr:rowOff>1463625</xdr:rowOff>
    </xdr:to>
    <xdr:pic>
      <xdr:nvPicPr>
        <xdr:cNvPr id="25" name="Рисунок 24">
          <a:extLst>
            <a:ext uri="{FF2B5EF4-FFF2-40B4-BE49-F238E27FC236}">
              <a16:creationId xmlns:a16="http://schemas.microsoft.com/office/drawing/2014/main" id="{82F5E345-4F74-431C-B1DC-193F224B869F}"/>
            </a:ext>
          </a:extLst>
        </xdr:cNvPr>
        <xdr:cNvPicPr>
          <a:picLocks noChangeAspect="1"/>
        </xdr:cNvPicPr>
      </xdr:nvPicPr>
      <xdr:blipFill>
        <a:blip xmlns:r="http://schemas.openxmlformats.org/officeDocument/2006/relationships" r:embed="rId18"/>
        <a:stretch>
          <a:fillRect/>
        </a:stretch>
      </xdr:blipFill>
      <xdr:spPr>
        <a:xfrm>
          <a:off x="1122766" y="52925112"/>
          <a:ext cx="849470" cy="705705"/>
        </a:xfrm>
        <a:prstGeom prst="rect">
          <a:avLst/>
        </a:prstGeom>
      </xdr:spPr>
    </xdr:pic>
    <xdr:clientData/>
  </xdr:twoCellAnchor>
  <xdr:twoCellAnchor editAs="oneCell">
    <xdr:from>
      <xdr:col>1</xdr:col>
      <xdr:colOff>610738</xdr:colOff>
      <xdr:row>35</xdr:row>
      <xdr:rowOff>739959</xdr:rowOff>
    </xdr:from>
    <xdr:to>
      <xdr:col>1</xdr:col>
      <xdr:colOff>1583840</xdr:colOff>
      <xdr:row>35</xdr:row>
      <xdr:rowOff>1428223</xdr:rowOff>
    </xdr:to>
    <xdr:pic>
      <xdr:nvPicPr>
        <xdr:cNvPr id="26" name="Рисунок 25">
          <a:extLst>
            <a:ext uri="{FF2B5EF4-FFF2-40B4-BE49-F238E27FC236}">
              <a16:creationId xmlns:a16="http://schemas.microsoft.com/office/drawing/2014/main" id="{C7D05BD8-2439-4B65-B903-58ECABF3A8E4}"/>
            </a:ext>
          </a:extLst>
        </xdr:cNvPr>
        <xdr:cNvPicPr>
          <a:picLocks noChangeAspect="1"/>
        </xdr:cNvPicPr>
      </xdr:nvPicPr>
      <xdr:blipFill>
        <a:blip xmlns:r="http://schemas.openxmlformats.org/officeDocument/2006/relationships" r:embed="rId19"/>
        <a:stretch>
          <a:fillRect/>
        </a:stretch>
      </xdr:blipFill>
      <xdr:spPr>
        <a:xfrm>
          <a:off x="969326" y="54528194"/>
          <a:ext cx="969292" cy="684454"/>
        </a:xfrm>
        <a:prstGeom prst="rect">
          <a:avLst/>
        </a:prstGeom>
      </xdr:spPr>
    </xdr:pic>
    <xdr:clientData/>
  </xdr:twoCellAnchor>
  <xdr:twoCellAnchor editAs="oneCell">
    <xdr:from>
      <xdr:col>1</xdr:col>
      <xdr:colOff>734808</xdr:colOff>
      <xdr:row>36</xdr:row>
      <xdr:rowOff>505430</xdr:rowOff>
    </xdr:from>
    <xdr:to>
      <xdr:col>1</xdr:col>
      <xdr:colOff>2035661</xdr:colOff>
      <xdr:row>36</xdr:row>
      <xdr:rowOff>1089290</xdr:rowOff>
    </xdr:to>
    <xdr:pic>
      <xdr:nvPicPr>
        <xdr:cNvPr id="27" name="Рисунок 26">
          <a:extLst>
            <a:ext uri="{FF2B5EF4-FFF2-40B4-BE49-F238E27FC236}">
              <a16:creationId xmlns:a16="http://schemas.microsoft.com/office/drawing/2014/main" id="{93070FB1-EC5D-4669-A62A-6EDCC1BFA414}"/>
            </a:ext>
          </a:extLst>
        </xdr:cNvPr>
        <xdr:cNvPicPr>
          <a:picLocks noChangeAspect="1"/>
        </xdr:cNvPicPr>
      </xdr:nvPicPr>
      <xdr:blipFill>
        <a:blip xmlns:r="http://schemas.openxmlformats.org/officeDocument/2006/relationships" r:embed="rId20"/>
        <a:stretch>
          <a:fillRect/>
        </a:stretch>
      </xdr:blipFill>
      <xdr:spPr>
        <a:xfrm>
          <a:off x="1093396" y="55671989"/>
          <a:ext cx="1304663" cy="591480"/>
        </a:xfrm>
        <a:prstGeom prst="rect">
          <a:avLst/>
        </a:prstGeom>
      </xdr:spPr>
    </xdr:pic>
    <xdr:clientData/>
  </xdr:twoCellAnchor>
  <xdr:twoCellAnchor editAs="oneCell">
    <xdr:from>
      <xdr:col>1</xdr:col>
      <xdr:colOff>869559</xdr:colOff>
      <xdr:row>39</xdr:row>
      <xdr:rowOff>739958</xdr:rowOff>
    </xdr:from>
    <xdr:to>
      <xdr:col>1</xdr:col>
      <xdr:colOff>1731421</xdr:colOff>
      <xdr:row>39</xdr:row>
      <xdr:rowOff>1467600</xdr:rowOff>
    </xdr:to>
    <xdr:pic>
      <xdr:nvPicPr>
        <xdr:cNvPr id="28" name="Рисунок 27">
          <a:extLst>
            <a:ext uri="{FF2B5EF4-FFF2-40B4-BE49-F238E27FC236}">
              <a16:creationId xmlns:a16="http://schemas.microsoft.com/office/drawing/2014/main" id="{D30F66CF-D342-47AF-A3EC-949358D42A7F}"/>
            </a:ext>
          </a:extLst>
        </xdr:cNvPr>
        <xdr:cNvPicPr>
          <a:picLocks noChangeAspect="1"/>
        </xdr:cNvPicPr>
      </xdr:nvPicPr>
      <xdr:blipFill>
        <a:blip xmlns:r="http://schemas.openxmlformats.org/officeDocument/2006/relationships" r:embed="rId21"/>
        <a:stretch>
          <a:fillRect/>
        </a:stretch>
      </xdr:blipFill>
      <xdr:spPr>
        <a:xfrm>
          <a:off x="1228147" y="57755487"/>
          <a:ext cx="856147" cy="716212"/>
        </a:xfrm>
        <a:prstGeom prst="rect">
          <a:avLst/>
        </a:prstGeom>
      </xdr:spPr>
    </xdr:pic>
    <xdr:clientData/>
  </xdr:twoCellAnchor>
  <xdr:twoCellAnchor editAs="oneCell">
    <xdr:from>
      <xdr:col>1</xdr:col>
      <xdr:colOff>54894</xdr:colOff>
      <xdr:row>40</xdr:row>
      <xdr:rowOff>996844</xdr:rowOff>
    </xdr:from>
    <xdr:to>
      <xdr:col>1</xdr:col>
      <xdr:colOff>2381270</xdr:colOff>
      <xdr:row>40</xdr:row>
      <xdr:rowOff>1389274</xdr:rowOff>
    </xdr:to>
    <xdr:pic>
      <xdr:nvPicPr>
        <xdr:cNvPr id="29" name="Рисунок 28">
          <a:extLst>
            <a:ext uri="{FF2B5EF4-FFF2-40B4-BE49-F238E27FC236}">
              <a16:creationId xmlns:a16="http://schemas.microsoft.com/office/drawing/2014/main" id="{DB627C39-A814-4BB7-98C8-8A90FDF3BEF6}"/>
            </a:ext>
          </a:extLst>
        </xdr:cNvPr>
        <xdr:cNvPicPr>
          <a:picLocks noChangeAspect="1"/>
        </xdr:cNvPicPr>
      </xdr:nvPicPr>
      <xdr:blipFill>
        <a:blip xmlns:r="http://schemas.openxmlformats.org/officeDocument/2006/relationships" r:embed="rId22"/>
        <a:stretch>
          <a:fillRect/>
        </a:stretch>
      </xdr:blipFill>
      <xdr:spPr>
        <a:xfrm>
          <a:off x="413482" y="59558785"/>
          <a:ext cx="2330186" cy="405765"/>
        </a:xfrm>
        <a:prstGeom prst="rect">
          <a:avLst/>
        </a:prstGeom>
      </xdr:spPr>
    </xdr:pic>
    <xdr:clientData/>
  </xdr:twoCellAnchor>
  <xdr:twoCellAnchor editAs="oneCell">
    <xdr:from>
      <xdr:col>1</xdr:col>
      <xdr:colOff>58240</xdr:colOff>
      <xdr:row>41</xdr:row>
      <xdr:rowOff>1353639</xdr:rowOff>
    </xdr:from>
    <xdr:to>
      <xdr:col>1</xdr:col>
      <xdr:colOff>2379618</xdr:colOff>
      <xdr:row>41</xdr:row>
      <xdr:rowOff>1773402</xdr:rowOff>
    </xdr:to>
    <xdr:pic>
      <xdr:nvPicPr>
        <xdr:cNvPr id="30" name="Рисунок 29">
          <a:extLst>
            <a:ext uri="{FF2B5EF4-FFF2-40B4-BE49-F238E27FC236}">
              <a16:creationId xmlns:a16="http://schemas.microsoft.com/office/drawing/2014/main" id="{45D0B68B-7D1A-4F50-A7C3-011E59F9BC57}"/>
            </a:ext>
          </a:extLst>
        </xdr:cNvPr>
        <xdr:cNvPicPr>
          <a:picLocks noChangeAspect="1"/>
        </xdr:cNvPicPr>
      </xdr:nvPicPr>
      <xdr:blipFill>
        <a:blip xmlns:r="http://schemas.openxmlformats.org/officeDocument/2006/relationships" r:embed="rId23"/>
        <a:stretch>
          <a:fillRect/>
        </a:stretch>
      </xdr:blipFill>
      <xdr:spPr>
        <a:xfrm>
          <a:off x="425633" y="67525175"/>
          <a:ext cx="2336618" cy="4197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Q99"/>
  <sheetViews>
    <sheetView showGridLines="0" tabSelected="1" topLeftCell="A42" zoomScale="85" zoomScaleNormal="85" zoomScaleSheetLayoutView="80" workbookViewId="0">
      <selection activeCell="D19" sqref="D19"/>
    </sheetView>
  </sheetViews>
  <sheetFormatPr defaultColWidth="9.109375" defaultRowHeight="21" x14ac:dyDescent="0.4"/>
  <cols>
    <col min="1" max="1" width="5.33203125" style="2" customWidth="1"/>
    <col min="2" max="2" width="36" style="2" customWidth="1"/>
    <col min="3" max="3" width="57.88671875" style="1" customWidth="1"/>
    <col min="4" max="4" width="55.33203125" style="1" customWidth="1"/>
    <col min="5" max="6" width="10.44140625" style="1" customWidth="1"/>
    <col min="7" max="7" width="17.33203125" style="4" customWidth="1"/>
    <col min="8" max="8" width="13.5546875" style="4" customWidth="1"/>
    <col min="9" max="9" width="13.77734375" style="1" customWidth="1"/>
    <col min="10" max="16384" width="9.109375" style="1"/>
  </cols>
  <sheetData>
    <row r="1" spans="1:9" ht="42.6" customHeight="1" x14ac:dyDescent="0.4">
      <c r="G1" s="113" t="s">
        <v>74</v>
      </c>
      <c r="H1" s="113"/>
      <c r="I1" s="113"/>
    </row>
    <row r="2" spans="1:9" ht="22.8" x14ac:dyDescent="0.4">
      <c r="B2" s="114" t="s">
        <v>0</v>
      </c>
      <c r="C2" s="114"/>
      <c r="D2" s="114"/>
      <c r="E2" s="114"/>
      <c r="F2" s="114"/>
      <c r="G2" s="114"/>
      <c r="H2" s="114"/>
      <c r="I2" s="114"/>
    </row>
    <row r="3" spans="1:9" ht="32.4" customHeight="1" x14ac:dyDescent="0.4">
      <c r="A3" s="117" t="s">
        <v>68</v>
      </c>
      <c r="B3" s="117"/>
      <c r="C3" s="117"/>
      <c r="D3" s="117"/>
      <c r="E3" s="117"/>
      <c r="F3" s="117"/>
      <c r="G3" s="117"/>
      <c r="H3" s="117"/>
      <c r="I3" s="117"/>
    </row>
    <row r="4" spans="1:9" ht="26.4" customHeight="1" x14ac:dyDescent="0.4">
      <c r="A4" s="109" t="s">
        <v>1</v>
      </c>
      <c r="B4" s="109"/>
      <c r="C4" s="112" t="s">
        <v>2</v>
      </c>
      <c r="D4" s="112"/>
      <c r="E4" s="112"/>
      <c r="F4" s="112"/>
      <c r="G4" s="112"/>
      <c r="H4" s="112"/>
      <c r="I4" s="112"/>
    </row>
    <row r="5" spans="1:9" ht="26.4" customHeight="1" x14ac:dyDescent="0.4">
      <c r="A5" s="109"/>
      <c r="B5" s="109"/>
      <c r="C5" s="112" t="s">
        <v>3</v>
      </c>
      <c r="D5" s="112"/>
      <c r="E5" s="112"/>
      <c r="F5" s="112"/>
      <c r="G5" s="112"/>
      <c r="H5" s="112"/>
      <c r="I5" s="112"/>
    </row>
    <row r="6" spans="1:9" ht="26.4" customHeight="1" x14ac:dyDescent="0.4">
      <c r="A6" s="109"/>
      <c r="B6" s="109"/>
      <c r="C6" s="112" t="s">
        <v>4</v>
      </c>
      <c r="D6" s="112"/>
      <c r="E6" s="112"/>
      <c r="F6" s="112"/>
      <c r="G6" s="112"/>
      <c r="H6" s="112"/>
      <c r="I6" s="112"/>
    </row>
    <row r="7" spans="1:9" ht="46.8" customHeight="1" x14ac:dyDescent="0.4">
      <c r="A7" s="110" t="s">
        <v>5</v>
      </c>
      <c r="B7" s="111"/>
      <c r="C7" s="112" t="s">
        <v>6</v>
      </c>
      <c r="D7" s="112"/>
      <c r="E7" s="112"/>
      <c r="F7" s="112"/>
      <c r="G7" s="112"/>
      <c r="H7" s="112"/>
      <c r="I7" s="112"/>
    </row>
    <row r="8" spans="1:9" ht="60" customHeight="1" thickBot="1" x14ac:dyDescent="0.45">
      <c r="A8" s="118" t="s">
        <v>90</v>
      </c>
      <c r="B8" s="118"/>
      <c r="C8" s="118"/>
      <c r="D8" s="118"/>
      <c r="E8" s="118"/>
      <c r="F8" s="118"/>
      <c r="G8" s="118"/>
      <c r="H8" s="118"/>
      <c r="I8" s="118"/>
    </row>
    <row r="9" spans="1:9" ht="20.25" customHeight="1" x14ac:dyDescent="0.4">
      <c r="A9" s="129" t="s">
        <v>7</v>
      </c>
      <c r="B9" s="141" t="s">
        <v>64</v>
      </c>
      <c r="C9" s="123" t="s">
        <v>8</v>
      </c>
      <c r="D9" s="124"/>
      <c r="E9" s="135" t="s">
        <v>14</v>
      </c>
      <c r="F9" s="133" t="s">
        <v>69</v>
      </c>
      <c r="G9" s="139" t="s">
        <v>62</v>
      </c>
      <c r="H9" s="139" t="s">
        <v>63</v>
      </c>
      <c r="I9" s="133" t="s">
        <v>58</v>
      </c>
    </row>
    <row r="10" spans="1:9" ht="21.6" thickBot="1" x14ac:dyDescent="0.45">
      <c r="A10" s="130"/>
      <c r="B10" s="142"/>
      <c r="C10" s="125"/>
      <c r="D10" s="126"/>
      <c r="E10" s="136"/>
      <c r="F10" s="134"/>
      <c r="G10" s="140"/>
      <c r="H10" s="140"/>
      <c r="I10" s="134"/>
    </row>
    <row r="11" spans="1:9" s="3" customFormat="1" ht="48.6" customHeight="1" thickBot="1" x14ac:dyDescent="0.45">
      <c r="A11" s="130"/>
      <c r="B11" s="142"/>
      <c r="C11" s="99" t="s">
        <v>60</v>
      </c>
      <c r="D11" s="13" t="s">
        <v>59</v>
      </c>
      <c r="E11" s="136"/>
      <c r="F11" s="134"/>
      <c r="G11" s="137" t="s">
        <v>61</v>
      </c>
      <c r="H11" s="138"/>
      <c r="I11" s="134"/>
    </row>
    <row r="12" spans="1:9" s="3" customFormat="1" ht="28.2" customHeight="1" thickBot="1" x14ac:dyDescent="0.45">
      <c r="A12" s="105" t="s">
        <v>76</v>
      </c>
      <c r="B12" s="106"/>
      <c r="C12" s="106"/>
      <c r="D12" s="106"/>
      <c r="E12" s="143"/>
      <c r="F12" s="143"/>
      <c r="G12" s="106"/>
      <c r="H12" s="106"/>
      <c r="I12" s="144"/>
    </row>
    <row r="13" spans="1:9" s="3" customFormat="1" ht="356.4" customHeight="1" thickBot="1" x14ac:dyDescent="0.45">
      <c r="A13" s="28">
        <v>1</v>
      </c>
      <c r="B13" s="23" t="s">
        <v>16</v>
      </c>
      <c r="C13" s="56" t="s">
        <v>77</v>
      </c>
      <c r="D13" s="49"/>
      <c r="E13" s="73" t="s">
        <v>57</v>
      </c>
      <c r="F13" s="74">
        <v>1</v>
      </c>
      <c r="G13" s="24"/>
      <c r="H13" s="25">
        <f>F13*G13</f>
        <v>0</v>
      </c>
      <c r="I13" s="26"/>
    </row>
    <row r="14" spans="1:9" s="3" customFormat="1" ht="150" customHeight="1" thickBot="1" x14ac:dyDescent="0.45">
      <c r="A14" s="54">
        <v>2</v>
      </c>
      <c r="B14" s="20" t="s">
        <v>17</v>
      </c>
      <c r="C14" s="57" t="s">
        <v>18</v>
      </c>
      <c r="D14" s="50"/>
      <c r="E14" s="71" t="s">
        <v>57</v>
      </c>
      <c r="F14" s="72">
        <v>6</v>
      </c>
      <c r="G14" s="21"/>
      <c r="H14" s="19">
        <f t="shared" ref="H14:H42" si="0">F14*G14</f>
        <v>0</v>
      </c>
      <c r="I14" s="22"/>
    </row>
    <row r="15" spans="1:9" s="3" customFormat="1" ht="111" customHeight="1" thickBot="1" x14ac:dyDescent="0.45">
      <c r="A15" s="28">
        <v>3</v>
      </c>
      <c r="B15" s="27" t="s">
        <v>19</v>
      </c>
      <c r="C15" s="58" t="s">
        <v>20</v>
      </c>
      <c r="D15" s="49"/>
      <c r="E15" s="71" t="s">
        <v>57</v>
      </c>
      <c r="F15" s="72">
        <v>5</v>
      </c>
      <c r="G15" s="24"/>
      <c r="H15" s="25">
        <f t="shared" si="0"/>
        <v>0</v>
      </c>
      <c r="I15" s="26"/>
    </row>
    <row r="16" spans="1:9" s="3" customFormat="1" ht="177" customHeight="1" thickBot="1" x14ac:dyDescent="0.45">
      <c r="A16" s="39">
        <v>4</v>
      </c>
      <c r="B16" s="20" t="s">
        <v>21</v>
      </c>
      <c r="C16" s="57" t="s">
        <v>22</v>
      </c>
      <c r="D16" s="50"/>
      <c r="E16" s="71" t="s">
        <v>57</v>
      </c>
      <c r="F16" s="72">
        <v>20</v>
      </c>
      <c r="G16" s="21"/>
      <c r="H16" s="19">
        <f t="shared" si="0"/>
        <v>0</v>
      </c>
      <c r="I16" s="22"/>
    </row>
    <row r="17" spans="1:9" s="3" customFormat="1" ht="285.60000000000002" customHeight="1" thickBot="1" x14ac:dyDescent="0.45">
      <c r="A17" s="28">
        <v>5</v>
      </c>
      <c r="B17" s="23" t="s">
        <v>23</v>
      </c>
      <c r="C17" s="56" t="s">
        <v>78</v>
      </c>
      <c r="D17" s="49"/>
      <c r="E17" s="75" t="s">
        <v>57</v>
      </c>
      <c r="F17" s="76">
        <v>1</v>
      </c>
      <c r="G17" s="24"/>
      <c r="H17" s="25">
        <f t="shared" si="0"/>
        <v>0</v>
      </c>
      <c r="I17" s="26"/>
    </row>
    <row r="18" spans="1:9" s="3" customFormat="1" ht="149.4" customHeight="1" thickBot="1" x14ac:dyDescent="0.45">
      <c r="A18" s="39">
        <v>6</v>
      </c>
      <c r="B18" s="20" t="s">
        <v>56</v>
      </c>
      <c r="C18" s="57" t="s">
        <v>79</v>
      </c>
      <c r="D18" s="50"/>
      <c r="E18" s="69" t="s">
        <v>57</v>
      </c>
      <c r="F18" s="59">
        <v>1</v>
      </c>
      <c r="G18" s="16"/>
      <c r="H18" s="17">
        <f t="shared" si="0"/>
        <v>0</v>
      </c>
      <c r="I18" s="18"/>
    </row>
    <row r="19" spans="1:9" s="3" customFormat="1" ht="122.4" customHeight="1" thickBot="1" x14ac:dyDescent="0.45">
      <c r="A19" s="28">
        <v>7</v>
      </c>
      <c r="B19" s="23" t="s">
        <v>24</v>
      </c>
      <c r="C19" s="56" t="s">
        <v>80</v>
      </c>
      <c r="D19" s="49"/>
      <c r="E19" s="69" t="s">
        <v>57</v>
      </c>
      <c r="F19" s="59">
        <v>2</v>
      </c>
      <c r="G19" s="24"/>
      <c r="H19" s="25">
        <f t="shared" si="0"/>
        <v>0</v>
      </c>
      <c r="I19" s="26"/>
    </row>
    <row r="20" spans="1:9" s="3" customFormat="1" ht="100.8" customHeight="1" thickBot="1" x14ac:dyDescent="0.45">
      <c r="A20" s="28">
        <v>8</v>
      </c>
      <c r="B20" s="23" t="s">
        <v>25</v>
      </c>
      <c r="C20" s="60" t="s">
        <v>26</v>
      </c>
      <c r="D20" s="49"/>
      <c r="E20" s="69" t="s">
        <v>57</v>
      </c>
      <c r="F20" s="59">
        <v>1</v>
      </c>
      <c r="G20" s="16"/>
      <c r="H20" s="17">
        <f t="shared" si="0"/>
        <v>0</v>
      </c>
      <c r="I20" s="26"/>
    </row>
    <row r="21" spans="1:9" s="3" customFormat="1" ht="31.2" customHeight="1" thickBot="1" x14ac:dyDescent="0.45">
      <c r="A21" s="145" t="s">
        <v>93</v>
      </c>
      <c r="B21" s="146"/>
      <c r="C21" s="146"/>
      <c r="D21" s="147"/>
      <c r="E21" s="148"/>
      <c r="F21" s="101"/>
      <c r="G21" s="149">
        <f>SUM(H13:H20)</f>
        <v>0</v>
      </c>
      <c r="H21" s="150"/>
      <c r="I21" s="53"/>
    </row>
    <row r="22" spans="1:9" s="3" customFormat="1" ht="31.8" customHeight="1" thickBot="1" x14ac:dyDescent="0.45">
      <c r="A22" s="105" t="s">
        <v>87</v>
      </c>
      <c r="B22" s="106"/>
      <c r="C22" s="106"/>
      <c r="D22" s="62"/>
      <c r="E22" s="70"/>
      <c r="F22" s="77"/>
      <c r="G22" s="63"/>
      <c r="H22" s="63"/>
      <c r="I22" s="64"/>
    </row>
    <row r="23" spans="1:9" s="3" customFormat="1" ht="137.4" customHeight="1" thickBot="1" x14ac:dyDescent="0.45">
      <c r="A23" s="61">
        <v>9</v>
      </c>
      <c r="B23" s="23" t="s">
        <v>27</v>
      </c>
      <c r="C23" s="56" t="s">
        <v>81</v>
      </c>
      <c r="D23" s="78"/>
      <c r="E23" s="69" t="s">
        <v>57</v>
      </c>
      <c r="F23" s="59">
        <v>1</v>
      </c>
      <c r="G23" s="21"/>
      <c r="H23" s="19">
        <f t="shared" si="0"/>
        <v>0</v>
      </c>
      <c r="I23" s="22"/>
    </row>
    <row r="24" spans="1:9" s="3" customFormat="1" ht="124.2" customHeight="1" thickBot="1" x14ac:dyDescent="0.45">
      <c r="A24" s="28">
        <v>10</v>
      </c>
      <c r="B24" s="23" t="s">
        <v>28</v>
      </c>
      <c r="C24" s="56" t="s">
        <v>82</v>
      </c>
      <c r="D24" s="49"/>
      <c r="E24" s="71" t="s">
        <v>57</v>
      </c>
      <c r="F24" s="72">
        <v>1</v>
      </c>
      <c r="G24" s="24"/>
      <c r="H24" s="25">
        <f t="shared" si="0"/>
        <v>0</v>
      </c>
      <c r="I24" s="26"/>
    </row>
    <row r="25" spans="1:9" s="3" customFormat="1" ht="256.2" customHeight="1" thickBot="1" x14ac:dyDescent="0.45">
      <c r="A25" s="28">
        <v>11</v>
      </c>
      <c r="B25" s="23" t="s">
        <v>29</v>
      </c>
      <c r="C25" s="56" t="s">
        <v>89</v>
      </c>
      <c r="D25" s="49"/>
      <c r="E25" s="69" t="s">
        <v>57</v>
      </c>
      <c r="F25" s="59">
        <v>3</v>
      </c>
      <c r="G25" s="24"/>
      <c r="H25" s="25">
        <f t="shared" si="0"/>
        <v>0</v>
      </c>
      <c r="I25" s="26"/>
    </row>
    <row r="26" spans="1:9" s="3" customFormat="1" ht="334.8" customHeight="1" thickBot="1" x14ac:dyDescent="0.45">
      <c r="A26" s="28">
        <v>12</v>
      </c>
      <c r="B26" s="23" t="s">
        <v>30</v>
      </c>
      <c r="C26" s="56" t="s">
        <v>83</v>
      </c>
      <c r="D26" s="49"/>
      <c r="E26" s="69" t="s">
        <v>57</v>
      </c>
      <c r="F26" s="59">
        <v>2</v>
      </c>
      <c r="G26" s="16"/>
      <c r="H26" s="17">
        <f t="shared" si="0"/>
        <v>0</v>
      </c>
      <c r="I26" s="18"/>
    </row>
    <row r="27" spans="1:9" s="3" customFormat="1" ht="297" customHeight="1" thickBot="1" x14ac:dyDescent="0.45">
      <c r="A27" s="28">
        <v>13</v>
      </c>
      <c r="B27" s="23" t="s">
        <v>31</v>
      </c>
      <c r="C27" s="56" t="s">
        <v>84</v>
      </c>
      <c r="D27" s="49"/>
      <c r="E27" s="69" t="s">
        <v>57</v>
      </c>
      <c r="F27" s="59">
        <v>2</v>
      </c>
      <c r="G27" s="16"/>
      <c r="H27" s="17">
        <f t="shared" si="0"/>
        <v>0</v>
      </c>
      <c r="I27" s="18"/>
    </row>
    <row r="28" spans="1:9" s="3" customFormat="1" ht="159.6" customHeight="1" thickBot="1" x14ac:dyDescent="0.45">
      <c r="A28" s="28">
        <v>14</v>
      </c>
      <c r="B28" s="23" t="s">
        <v>32</v>
      </c>
      <c r="C28" s="56" t="s">
        <v>85</v>
      </c>
      <c r="D28" s="49"/>
      <c r="E28" s="69" t="s">
        <v>57</v>
      </c>
      <c r="F28" s="59">
        <v>1</v>
      </c>
      <c r="G28" s="24"/>
      <c r="H28" s="25">
        <f t="shared" si="0"/>
        <v>0</v>
      </c>
      <c r="I28" s="26"/>
    </row>
    <row r="29" spans="1:9" s="3" customFormat="1" ht="111" customHeight="1" thickBot="1" x14ac:dyDescent="0.45">
      <c r="A29" s="28">
        <v>15</v>
      </c>
      <c r="B29" s="23" t="s">
        <v>33</v>
      </c>
      <c r="C29" s="56" t="s">
        <v>34</v>
      </c>
      <c r="D29" s="82"/>
      <c r="E29" s="83" t="s">
        <v>57</v>
      </c>
      <c r="F29" s="59">
        <v>1</v>
      </c>
      <c r="G29" s="79"/>
      <c r="H29" s="80">
        <f t="shared" si="0"/>
        <v>0</v>
      </c>
      <c r="I29" s="81"/>
    </row>
    <row r="30" spans="1:9" s="3" customFormat="1" ht="258" customHeight="1" thickBot="1" x14ac:dyDescent="0.45">
      <c r="A30" s="39">
        <v>16</v>
      </c>
      <c r="B30" s="84" t="s">
        <v>35</v>
      </c>
      <c r="C30" s="85" t="s">
        <v>36</v>
      </c>
      <c r="D30" s="86"/>
      <c r="E30" s="87" t="s">
        <v>57</v>
      </c>
      <c r="F30" s="76">
        <v>30</v>
      </c>
      <c r="G30" s="24"/>
      <c r="H30" s="25">
        <f t="shared" si="0"/>
        <v>0</v>
      </c>
      <c r="I30" s="26"/>
    </row>
    <row r="31" spans="1:9" s="3" customFormat="1" ht="120" customHeight="1" thickBot="1" x14ac:dyDescent="0.45">
      <c r="A31" s="28">
        <v>17</v>
      </c>
      <c r="B31" s="40" t="s">
        <v>37</v>
      </c>
      <c r="C31" s="60" t="s">
        <v>38</v>
      </c>
      <c r="D31" s="49"/>
      <c r="E31" s="71" t="s">
        <v>57</v>
      </c>
      <c r="F31" s="72">
        <v>4</v>
      </c>
      <c r="G31" s="16"/>
      <c r="H31" s="17">
        <f t="shared" si="0"/>
        <v>0</v>
      </c>
      <c r="I31" s="18"/>
    </row>
    <row r="32" spans="1:9" s="3" customFormat="1" ht="122.4" customHeight="1" thickBot="1" x14ac:dyDescent="0.45">
      <c r="A32" s="28">
        <v>18</v>
      </c>
      <c r="B32" s="40" t="s">
        <v>39</v>
      </c>
      <c r="C32" s="60" t="s">
        <v>40</v>
      </c>
      <c r="D32" s="49"/>
      <c r="E32" s="73" t="s">
        <v>57</v>
      </c>
      <c r="F32" s="74">
        <v>30</v>
      </c>
      <c r="G32" s="24"/>
      <c r="H32" s="25">
        <f t="shared" si="0"/>
        <v>0</v>
      </c>
      <c r="I32" s="26"/>
    </row>
    <row r="33" spans="1:9" s="3" customFormat="1" ht="118.2" customHeight="1" thickBot="1" x14ac:dyDescent="0.45">
      <c r="A33" s="54">
        <v>19</v>
      </c>
      <c r="B33" s="66" t="s">
        <v>41</v>
      </c>
      <c r="C33" s="88" t="s">
        <v>42</v>
      </c>
      <c r="D33" s="55"/>
      <c r="E33" s="71" t="s">
        <v>57</v>
      </c>
      <c r="F33" s="72">
        <v>1</v>
      </c>
      <c r="G33" s="24"/>
      <c r="H33" s="25">
        <f t="shared" si="0"/>
        <v>0</v>
      </c>
      <c r="I33" s="26"/>
    </row>
    <row r="34" spans="1:9" s="3" customFormat="1" ht="133.19999999999999" customHeight="1" thickBot="1" x14ac:dyDescent="0.45">
      <c r="A34" s="28">
        <v>20</v>
      </c>
      <c r="B34" s="40" t="s">
        <v>43</v>
      </c>
      <c r="C34" s="60" t="s">
        <v>44</v>
      </c>
      <c r="D34" s="49"/>
      <c r="E34" s="71" t="s">
        <v>57</v>
      </c>
      <c r="F34" s="72">
        <v>2</v>
      </c>
      <c r="G34" s="24"/>
      <c r="H34" s="25">
        <f t="shared" si="0"/>
        <v>0</v>
      </c>
      <c r="I34" s="26"/>
    </row>
    <row r="35" spans="1:9" s="3" customFormat="1" ht="118.8" customHeight="1" thickBot="1" x14ac:dyDescent="0.45">
      <c r="A35" s="61">
        <v>21</v>
      </c>
      <c r="B35" s="67" t="s">
        <v>45</v>
      </c>
      <c r="C35" s="68" t="s">
        <v>46</v>
      </c>
      <c r="D35" s="50"/>
      <c r="E35" s="71" t="s">
        <v>57</v>
      </c>
      <c r="F35" s="72">
        <v>9</v>
      </c>
      <c r="G35" s="21"/>
      <c r="H35" s="19">
        <f t="shared" si="0"/>
        <v>0</v>
      </c>
      <c r="I35" s="22"/>
    </row>
    <row r="36" spans="1:9" s="3" customFormat="1" ht="118.2" customHeight="1" thickBot="1" x14ac:dyDescent="0.45">
      <c r="A36" s="28">
        <v>22</v>
      </c>
      <c r="B36" s="40" t="s">
        <v>47</v>
      </c>
      <c r="C36" s="60" t="s">
        <v>48</v>
      </c>
      <c r="D36" s="49"/>
      <c r="E36" s="71" t="s">
        <v>57</v>
      </c>
      <c r="F36" s="72">
        <v>2</v>
      </c>
      <c r="G36" s="24"/>
      <c r="H36" s="25">
        <f t="shared" si="0"/>
        <v>0</v>
      </c>
      <c r="I36" s="26"/>
    </row>
    <row r="37" spans="1:9" s="3" customFormat="1" ht="87" customHeight="1" thickBot="1" x14ac:dyDescent="0.45">
      <c r="A37" s="28">
        <v>23</v>
      </c>
      <c r="B37" s="40" t="s">
        <v>49</v>
      </c>
      <c r="C37" s="60" t="s">
        <v>50</v>
      </c>
      <c r="D37" s="49"/>
      <c r="E37" s="89" t="s">
        <v>57</v>
      </c>
      <c r="F37" s="90">
        <v>5</v>
      </c>
      <c r="G37" s="24"/>
      <c r="H37" s="25">
        <f t="shared" si="0"/>
        <v>0</v>
      </c>
      <c r="I37" s="26"/>
    </row>
    <row r="38" spans="1:9" s="3" customFormat="1" ht="33" customHeight="1" thickBot="1" x14ac:dyDescent="0.45">
      <c r="A38" s="100" t="s">
        <v>92</v>
      </c>
      <c r="B38" s="101"/>
      <c r="C38" s="101"/>
      <c r="D38" s="101"/>
      <c r="E38" s="100"/>
      <c r="F38" s="102"/>
      <c r="G38" s="103">
        <f>SUM(H23:H37)</f>
        <v>0</v>
      </c>
      <c r="H38" s="104"/>
      <c r="I38" s="65"/>
    </row>
    <row r="39" spans="1:9" s="3" customFormat="1" ht="25.8" customHeight="1" thickBot="1" x14ac:dyDescent="0.45">
      <c r="A39" s="105" t="s">
        <v>88</v>
      </c>
      <c r="B39" s="106"/>
      <c r="C39" s="106"/>
      <c r="D39" s="62"/>
      <c r="E39" s="91"/>
      <c r="F39" s="92"/>
      <c r="G39" s="63"/>
      <c r="H39" s="63"/>
      <c r="I39" s="64"/>
    </row>
    <row r="40" spans="1:9" s="3" customFormat="1" ht="121.2" customHeight="1" thickBot="1" x14ac:dyDescent="0.45">
      <c r="A40" s="39">
        <v>24</v>
      </c>
      <c r="B40" s="93" t="s">
        <v>51</v>
      </c>
      <c r="C40" s="52" t="s">
        <v>52</v>
      </c>
      <c r="D40" s="51"/>
      <c r="E40" s="71" t="s">
        <v>57</v>
      </c>
      <c r="F40" s="72">
        <v>2</v>
      </c>
      <c r="G40" s="24"/>
      <c r="H40" s="25">
        <f t="shared" si="0"/>
        <v>0</v>
      </c>
      <c r="I40" s="26"/>
    </row>
    <row r="41" spans="1:9" s="3" customFormat="1" ht="115.2" customHeight="1" thickBot="1" x14ac:dyDescent="0.45">
      <c r="A41" s="28">
        <v>25</v>
      </c>
      <c r="B41" s="41" t="s">
        <v>53</v>
      </c>
      <c r="C41" s="96" t="s">
        <v>86</v>
      </c>
      <c r="D41" s="97"/>
      <c r="E41" s="71" t="s">
        <v>57</v>
      </c>
      <c r="F41" s="72">
        <v>1</v>
      </c>
      <c r="G41" s="24"/>
      <c r="H41" s="25">
        <f t="shared" si="0"/>
        <v>0</v>
      </c>
      <c r="I41" s="26"/>
    </row>
    <row r="42" spans="1:9" s="3" customFormat="1" ht="295.2" customHeight="1" thickBot="1" x14ac:dyDescent="0.45">
      <c r="A42" s="54">
        <v>26</v>
      </c>
      <c r="B42" s="94" t="s">
        <v>54</v>
      </c>
      <c r="C42" s="95" t="s">
        <v>55</v>
      </c>
      <c r="D42" s="55"/>
      <c r="E42" s="71" t="s">
        <v>57</v>
      </c>
      <c r="F42" s="72">
        <v>1</v>
      </c>
      <c r="G42" s="24"/>
      <c r="H42" s="25">
        <f t="shared" si="0"/>
        <v>0</v>
      </c>
      <c r="I42" s="26"/>
    </row>
    <row r="43" spans="1:9" ht="28.8" customHeight="1" thickBot="1" x14ac:dyDescent="0.45">
      <c r="A43" s="107" t="s">
        <v>91</v>
      </c>
      <c r="B43" s="108"/>
      <c r="C43" s="108"/>
      <c r="D43" s="108"/>
      <c r="E43" s="98"/>
      <c r="F43" s="98"/>
      <c r="G43" s="131">
        <f>SUM(H40:H42)</f>
        <v>0</v>
      </c>
      <c r="H43" s="132"/>
      <c r="I43" s="48"/>
    </row>
    <row r="44" spans="1:9" x14ac:dyDescent="0.4">
      <c r="A44" s="122" t="s">
        <v>9</v>
      </c>
      <c r="B44" s="122"/>
      <c r="C44" s="122"/>
      <c r="D44" s="122"/>
      <c r="E44" s="122"/>
      <c r="F44" s="122"/>
      <c r="G44" s="122"/>
      <c r="H44" s="122"/>
      <c r="I44" s="10"/>
    </row>
    <row r="45" spans="1:9" x14ac:dyDescent="0.4">
      <c r="A45" s="120" t="s">
        <v>75</v>
      </c>
      <c r="B45" s="120"/>
      <c r="C45" s="120"/>
      <c r="D45" s="120"/>
      <c r="E45" s="11"/>
      <c r="F45" s="10"/>
      <c r="G45" s="29"/>
      <c r="H45" s="29"/>
      <c r="I45" s="10"/>
    </row>
    <row r="46" spans="1:9" ht="7.2" customHeight="1" x14ac:dyDescent="0.4">
      <c r="A46" s="11"/>
      <c r="B46" s="11"/>
      <c r="C46" s="11"/>
      <c r="D46" s="11"/>
      <c r="E46" s="11"/>
      <c r="F46" s="10"/>
      <c r="G46" s="29"/>
      <c r="H46" s="29"/>
      <c r="I46" s="10"/>
    </row>
    <row r="47" spans="1:9" customFormat="1" ht="24" customHeight="1" x14ac:dyDescent="0.3">
      <c r="A47" s="127" t="s">
        <v>72</v>
      </c>
      <c r="B47" s="127"/>
      <c r="C47" s="127"/>
      <c r="D47" s="127"/>
      <c r="E47" s="127"/>
      <c r="F47" s="127"/>
      <c r="G47" s="10"/>
      <c r="H47" s="10"/>
      <c r="I47" s="30"/>
    </row>
    <row r="48" spans="1:9" customFormat="1" ht="28.2" customHeight="1" x14ac:dyDescent="0.35">
      <c r="A48" s="127" t="s">
        <v>73</v>
      </c>
      <c r="B48" s="127"/>
      <c r="C48" s="127"/>
      <c r="D48" s="127"/>
      <c r="E48" s="127"/>
      <c r="F48" s="42"/>
      <c r="G48" s="10"/>
      <c r="H48" s="10"/>
      <c r="I48" s="30"/>
    </row>
    <row r="49" spans="1:251" customFormat="1" ht="15.6" customHeight="1" x14ac:dyDescent="0.3">
      <c r="A49" s="12"/>
      <c r="B49" s="12"/>
      <c r="C49" s="10"/>
      <c r="D49" s="10"/>
      <c r="E49" s="10"/>
      <c r="F49" s="10"/>
      <c r="G49" s="10"/>
      <c r="H49" s="10"/>
      <c r="I49" s="30"/>
    </row>
    <row r="50" spans="1:251" x14ac:dyDescent="0.4">
      <c r="A50" s="120" t="s">
        <v>65</v>
      </c>
      <c r="B50" s="120"/>
      <c r="C50" s="120"/>
      <c r="D50" s="120"/>
      <c r="E50" s="120"/>
      <c r="F50" s="120"/>
      <c r="G50" s="120"/>
      <c r="H50" s="120"/>
      <c r="I50" s="120"/>
    </row>
    <row r="51" spans="1:251" ht="27.6" customHeight="1" x14ac:dyDescent="0.4">
      <c r="A51" s="121" t="s">
        <v>66</v>
      </c>
      <c r="B51" s="121"/>
      <c r="C51" s="121"/>
      <c r="D51" s="121"/>
      <c r="E51" s="121"/>
      <c r="F51" s="121"/>
      <c r="G51" s="121"/>
      <c r="H51" s="121"/>
      <c r="I51" s="121"/>
    </row>
    <row r="52" spans="1:251" ht="21" customHeight="1" x14ac:dyDescent="0.4">
      <c r="A52" s="121" t="s">
        <v>15</v>
      </c>
      <c r="B52" s="121"/>
      <c r="C52" s="121"/>
      <c r="D52" s="121"/>
      <c r="E52" s="121"/>
      <c r="F52" s="121"/>
      <c r="G52" s="121"/>
      <c r="H52" s="31"/>
      <c r="I52" s="31"/>
    </row>
    <row r="53" spans="1:251" x14ac:dyDescent="0.4">
      <c r="A53" s="32" t="s">
        <v>10</v>
      </c>
      <c r="B53" s="32"/>
      <c r="C53" s="32"/>
      <c r="D53" s="32"/>
      <c r="E53" s="32"/>
      <c r="F53" s="32"/>
      <c r="G53" s="32"/>
      <c r="H53" s="32"/>
      <c r="I53" s="32"/>
    </row>
    <row r="54" spans="1:251" x14ac:dyDescent="0.4">
      <c r="A54" s="115" t="s">
        <v>67</v>
      </c>
      <c r="B54" s="115"/>
      <c r="C54" s="115"/>
      <c r="D54" s="115"/>
      <c r="E54" s="115"/>
      <c r="F54" s="115"/>
      <c r="G54" s="115"/>
      <c r="H54" s="115"/>
      <c r="I54" s="115"/>
    </row>
    <row r="55" spans="1:251" s="7" customFormat="1" ht="15.6" x14ac:dyDescent="0.25">
      <c r="A55" s="119" t="s">
        <v>13</v>
      </c>
      <c r="B55" s="119"/>
      <c r="C55" s="119"/>
      <c r="D55" s="119"/>
      <c r="E55" s="119"/>
      <c r="F55" s="119"/>
      <c r="G55" s="119"/>
      <c r="H55" s="119"/>
      <c r="I55" s="119"/>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row>
    <row r="56" spans="1:251" ht="23.4" customHeight="1" x14ac:dyDescent="0.4">
      <c r="A56" s="115" t="s">
        <v>11</v>
      </c>
      <c r="B56" s="115"/>
      <c r="C56" s="115"/>
      <c r="D56" s="115"/>
      <c r="E56" s="115"/>
      <c r="F56" s="115"/>
      <c r="G56" s="115"/>
      <c r="H56" s="115"/>
      <c r="I56" s="115"/>
    </row>
    <row r="57" spans="1:251" ht="51.6" customHeight="1" x14ac:dyDescent="0.4">
      <c r="A57" s="128" t="s">
        <v>70</v>
      </c>
      <c r="B57" s="128"/>
      <c r="C57" s="128"/>
      <c r="D57" s="128"/>
      <c r="E57" s="128"/>
      <c r="F57" s="128"/>
      <c r="G57" s="128"/>
      <c r="H57" s="128"/>
      <c r="I57" s="128"/>
    </row>
    <row r="58" spans="1:251" x14ac:dyDescent="0.4">
      <c r="A58" s="33"/>
      <c r="B58" s="43"/>
      <c r="C58" s="44"/>
      <c r="D58" s="44"/>
      <c r="E58" s="44"/>
      <c r="F58" s="10"/>
      <c r="G58" s="29"/>
      <c r="H58" s="29"/>
      <c r="I58" s="10"/>
    </row>
    <row r="59" spans="1:251" s="7" customFormat="1" ht="43.2" customHeight="1" x14ac:dyDescent="0.3">
      <c r="A59" s="34"/>
      <c r="B59" s="45"/>
      <c r="C59" s="47" t="s">
        <v>12</v>
      </c>
      <c r="D59" s="47"/>
      <c r="E59" s="44"/>
      <c r="F59" s="36"/>
      <c r="G59" s="37"/>
      <c r="H59" s="37"/>
      <c r="I59" s="37"/>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row>
    <row r="60" spans="1:251" s="7" customFormat="1" ht="18" customHeight="1" x14ac:dyDescent="0.3">
      <c r="A60" s="10"/>
      <c r="B60" s="44"/>
      <c r="C60" s="116" t="s">
        <v>71</v>
      </c>
      <c r="D60" s="116"/>
      <c r="E60" s="116"/>
      <c r="F60" s="36"/>
      <c r="G60" s="37"/>
      <c r="H60" s="37"/>
      <c r="I60" s="37"/>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row>
    <row r="61" spans="1:251" s="7" customFormat="1" ht="17.399999999999999" x14ac:dyDescent="0.3">
      <c r="A61" s="38"/>
      <c r="B61" s="46"/>
      <c r="C61" s="44"/>
      <c r="D61" s="44"/>
      <c r="E61" s="44"/>
      <c r="F61" s="36"/>
      <c r="G61" s="37"/>
      <c r="H61" s="37"/>
      <c r="I61" s="37"/>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row>
    <row r="62" spans="1:251" s="7" customFormat="1" ht="15.6" x14ac:dyDescent="0.3">
      <c r="A62" s="34"/>
      <c r="B62" s="35"/>
      <c r="C62" s="36"/>
      <c r="D62" s="36"/>
      <c r="E62" s="36"/>
      <c r="F62" s="36"/>
      <c r="G62" s="37"/>
      <c r="H62" s="37"/>
      <c r="I62" s="37"/>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row>
    <row r="63" spans="1:251" s="7" customFormat="1" ht="15.6" x14ac:dyDescent="0.3">
      <c r="A63" s="34"/>
      <c r="B63" s="35"/>
      <c r="C63" s="36"/>
      <c r="D63" s="36"/>
      <c r="E63" s="36"/>
      <c r="F63" s="36"/>
      <c r="G63" s="37"/>
      <c r="H63" s="37"/>
      <c r="I63" s="37"/>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row>
    <row r="64" spans="1:251" s="7" customFormat="1" ht="13.8" x14ac:dyDescent="0.25">
      <c r="A64" s="5"/>
      <c r="B64" s="15"/>
      <c r="C64" s="9"/>
      <c r="D64" s="9"/>
      <c r="E64" s="9"/>
      <c r="F64" s="9"/>
      <c r="G64" s="8"/>
      <c r="H64" s="8"/>
      <c r="I64" s="8"/>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row>
    <row r="65" spans="1:8" x14ac:dyDescent="0.4">
      <c r="A65" s="1"/>
      <c r="B65" s="14"/>
      <c r="C65" s="14"/>
      <c r="D65" s="14"/>
      <c r="E65" s="14"/>
      <c r="G65" s="1"/>
      <c r="H65" s="1"/>
    </row>
    <row r="66" spans="1:8" x14ac:dyDescent="0.4">
      <c r="A66" s="1"/>
      <c r="B66" s="14"/>
      <c r="C66" s="14"/>
      <c r="D66" s="14"/>
      <c r="E66" s="14"/>
      <c r="G66" s="1"/>
      <c r="H66" s="1"/>
    </row>
    <row r="67" spans="1:8" s="1" customFormat="1" x14ac:dyDescent="0.4"/>
    <row r="68" spans="1:8" s="1" customFormat="1" x14ac:dyDescent="0.4"/>
    <row r="69" spans="1:8" s="1" customFormat="1" x14ac:dyDescent="0.4"/>
    <row r="70" spans="1:8" s="1" customFormat="1" x14ac:dyDescent="0.4"/>
    <row r="71" spans="1:8" s="1" customFormat="1" x14ac:dyDescent="0.4"/>
    <row r="72" spans="1:8" s="1" customFormat="1" x14ac:dyDescent="0.4"/>
    <row r="73" spans="1:8" s="1" customFormat="1" x14ac:dyDescent="0.4"/>
    <row r="74" spans="1:8" s="1" customFormat="1" x14ac:dyDescent="0.4"/>
    <row r="75" spans="1:8" s="1" customFormat="1" x14ac:dyDescent="0.4"/>
    <row r="76" spans="1:8" s="1" customFormat="1" x14ac:dyDescent="0.4"/>
    <row r="77" spans="1:8" s="1" customFormat="1" x14ac:dyDescent="0.4"/>
    <row r="78" spans="1:8" s="1" customFormat="1" x14ac:dyDescent="0.4"/>
    <row r="79" spans="1:8" s="1" customFormat="1" x14ac:dyDescent="0.4"/>
    <row r="80" spans="1:8"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row r="99" s="1" customFormat="1" x14ac:dyDescent="0.4"/>
  </sheetData>
  <mergeCells count="42">
    <mergeCell ref="A57:I57"/>
    <mergeCell ref="A9:A11"/>
    <mergeCell ref="G43:H43"/>
    <mergeCell ref="I9:I11"/>
    <mergeCell ref="E9:E11"/>
    <mergeCell ref="F9:F11"/>
    <mergeCell ref="G11:H11"/>
    <mergeCell ref="G9:G10"/>
    <mergeCell ref="H9:H10"/>
    <mergeCell ref="B9:B11"/>
    <mergeCell ref="A12:I12"/>
    <mergeCell ref="A21:D21"/>
    <mergeCell ref="E21:F21"/>
    <mergeCell ref="G21:H21"/>
    <mergeCell ref="A22:C22"/>
    <mergeCell ref="G1:I1"/>
    <mergeCell ref="B2:I2"/>
    <mergeCell ref="A56:I56"/>
    <mergeCell ref="C60:E60"/>
    <mergeCell ref="A3:I3"/>
    <mergeCell ref="A8:I8"/>
    <mergeCell ref="A55:I55"/>
    <mergeCell ref="A50:I50"/>
    <mergeCell ref="A51:I51"/>
    <mergeCell ref="A54:I54"/>
    <mergeCell ref="A44:H44"/>
    <mergeCell ref="A52:G52"/>
    <mergeCell ref="C9:D10"/>
    <mergeCell ref="A45:D45"/>
    <mergeCell ref="A47:F47"/>
    <mergeCell ref="A48:E48"/>
    <mergeCell ref="A4:B6"/>
    <mergeCell ref="A7:B7"/>
    <mergeCell ref="C4:I4"/>
    <mergeCell ref="C5:I5"/>
    <mergeCell ref="C6:I6"/>
    <mergeCell ref="C7:I7"/>
    <mergeCell ref="A38:D38"/>
    <mergeCell ref="E38:F38"/>
    <mergeCell ref="G38:H38"/>
    <mergeCell ref="A39:C39"/>
    <mergeCell ref="A43:D43"/>
  </mergeCells>
  <phoneticPr fontId="9" type="noConversion"/>
  <pageMargins left="0.11811023622047245" right="0.11811023622047245" top="0" bottom="0" header="0.31496062992125984" footer="0.31496062992125984"/>
  <pageSetup paperSize="9" scale="4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580D92-AFF2-42E4-9CB6-BE174CEFB612}">
  <ds:schemaRefs>
    <ds:schemaRef ds:uri="http://schemas.microsoft.com/sharepoint/v3/contenttype/forms"/>
  </ds:schemaRefs>
</ds:datastoreItem>
</file>

<file path=customXml/itemProps3.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2_цінова пропозиція_ТЗ</vt:lpstr>
      <vt:lpstr>'Додаток 2_цінова пропозиція_ТЗ'!Область_друку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2026-08-17T08:13:50Z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