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30228"/>
  <workbookPr filterPrivacy="1" defaultThemeVersion="124226"/>
  <xr:revisionPtr revIDLastSave="2556" documentId="13_ncr:1_{2B86E354-F780-45D1-942E-10D181CF870D}" xr6:coauthVersionLast="47" xr6:coauthVersionMax="47" xr10:uidLastSave="{384DC924-59B3-41BC-A719-DABF58D5A342}"/>
  <bookViews>
    <workbookView xWindow="-120" yWindow="-120" windowWidth="29040" windowHeight="17520" xr2:uid="{00000000-000D-0000-FFFF-FFFF00000000}"/>
  </bookViews>
  <sheets>
    <sheet name="Додаток №1. Цінова пропозиція" sheetId="6" r:id="rId1"/>
  </sheets>
  <definedNames>
    <definedName name="_xlnm.Print_Area" localSheetId="0">'Додаток №1. Цінова пропозиція'!$A$1:$M$69</definedName>
  </definedNames>
  <calcPr calcId="191028" refMode="R1C1"/>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K23" i="6" l="1"/>
  <c r="K16" i="6"/>
  <c r="K17" i="6"/>
  <c r="K18" i="6"/>
  <c r="K19" i="6"/>
  <c r="K20" i="6"/>
  <c r="K21" i="6"/>
  <c r="K22" i="6"/>
  <c r="K54" i="6"/>
  <c r="K53" i="6"/>
  <c r="K52" i="6"/>
  <c r="K46" i="6"/>
  <c r="K47" i="6"/>
  <c r="K48" i="6"/>
  <c r="K49" i="6"/>
  <c r="K36" i="6"/>
  <c r="K37" i="6"/>
  <c r="K38" i="6"/>
  <c r="K39" i="6"/>
  <c r="K40" i="6"/>
  <c r="K41" i="6"/>
  <c r="K42" i="6"/>
  <c r="K28" i="6"/>
  <c r="K26" i="6"/>
  <c r="K27" i="6"/>
  <c r="K29" i="6"/>
  <c r="K30" i="6"/>
  <c r="K31" i="6"/>
  <c r="K32" i="6"/>
  <c r="K45" i="6" l="1"/>
  <c r="K35" i="6"/>
  <c r="K25" i="6"/>
  <c r="K15" i="6"/>
  <c r="K43" i="6" l="1"/>
  <c r="K33" i="6"/>
  <c r="K50" i="6"/>
  <c r="K55" i="6"/>
  <c r="J56" i="6"/>
</calcChain>
</file>

<file path=xl/sharedStrings.xml><?xml version="1.0" encoding="utf-8"?>
<sst xmlns="http://schemas.openxmlformats.org/spreadsheetml/2006/main" count="146" uniqueCount="116">
  <si>
    <t>Форма цінової пропозиції</t>
  </si>
  <si>
    <t>Відомості про підприємство</t>
  </si>
  <si>
    <t>Повне найменування учасника – суб’єкта господарювання</t>
  </si>
  <si>
    <t>Ідентифікаційний код за ЄДРПОУ або реєстраційний номер облікової картки платника податків</t>
  </si>
  <si>
    <t>Реквізити (адреса - юридична та фактична, телефон, факс, телефон для контактів, e-mail, розрахунковий рахунок)</t>
  </si>
  <si>
    <t>Відомості про особу (осіб), які уповноважені представляти інтереси Учасника</t>
  </si>
  <si>
    <t>(Прізвище, ім’я, по батькові, посада, контактний телефон).</t>
  </si>
  <si>
    <t>№ п/п</t>
  </si>
  <si>
    <t>Технічні характеристики та опис</t>
  </si>
  <si>
    <t>Запит**</t>
  </si>
  <si>
    <t>Запит</t>
  </si>
  <si>
    <t>Пропозиція</t>
  </si>
  <si>
    <t xml:space="preserve">  * Товариство Червоного Хреста України є громадською неприбутковою організацією і просить надати максимальні знижки на товар, вказаний у ціновій пропозиції.</t>
  </si>
  <si>
    <t>Ми погоджуємося з умовами, що Замовник має право розділити дану закупівлю між декількома постачальниками за умови наявності більш вигідних умов на різні позиції.</t>
  </si>
  <si>
    <t xml:space="preserve">Подаючи свою пропозицію ми підтверджуємо повну комплектацію та відповідність умовам зазначеним в Запиті. </t>
  </si>
  <si>
    <t xml:space="preserve">              Керівник організації/ФОП:____________________________ ( ____________________) </t>
  </si>
  <si>
    <t xml:space="preserve">                                  МП                                  підпис                               ПІБ </t>
  </si>
  <si>
    <t>Назва</t>
  </si>
  <si>
    <t>Візуалізація</t>
  </si>
  <si>
    <t>Характеристики</t>
  </si>
  <si>
    <t>Приклад візуалізації</t>
  </si>
  <si>
    <t>ОВ</t>
  </si>
  <si>
    <t>шт</t>
  </si>
  <si>
    <t xml:space="preserve">Увага! Додаткові вимоги </t>
  </si>
  <si>
    <t>Ми погоджуємось зафіксувати цінову пропозицію протягом 90 днів календарних днів з моменту подачі</t>
  </si>
  <si>
    <t>Всього вартість по ЛОТ2, грн*</t>
  </si>
  <si>
    <t>Всього вартість по ЛОТ1, грн*</t>
  </si>
  <si>
    <t>Ми ознайомлені та погоджуємося з Умовами типового Договору  ТЧХУ (Додаток №2 до Запиту).</t>
  </si>
  <si>
    <t xml:space="preserve"> ** Закупівля відбувається окремими лотами </t>
  </si>
  <si>
    <r>
      <t xml:space="preserve">Ціна,  за одиницю, 
</t>
    </r>
    <r>
      <rPr>
        <i/>
        <sz val="14"/>
        <color theme="1"/>
        <rFont val="Times New Roman"/>
        <family val="1"/>
        <charset val="204"/>
      </rPr>
      <t>(з урахуванням всіх податків і зборів)</t>
    </r>
    <r>
      <rPr>
        <b/>
        <sz val="14"/>
        <color theme="1"/>
        <rFont val="Times New Roman"/>
        <family val="1"/>
        <charset val="204"/>
      </rPr>
      <t xml:space="preserve"> *</t>
    </r>
  </si>
  <si>
    <r>
      <t xml:space="preserve">Вартість, грн., 
</t>
    </r>
    <r>
      <rPr>
        <i/>
        <sz val="14"/>
        <color theme="1"/>
        <rFont val="Times New Roman"/>
        <family val="1"/>
        <charset val="204"/>
      </rPr>
      <t>(з урахуванням всіх податків і зборів)</t>
    </r>
    <r>
      <rPr>
        <b/>
        <sz val="14"/>
        <color theme="1"/>
        <rFont val="Times New Roman"/>
        <family val="1"/>
        <charset val="204"/>
      </rPr>
      <t xml:space="preserve"> *</t>
    </r>
  </si>
  <si>
    <t>Всього вартість по ЛОТ3, грн*</t>
  </si>
  <si>
    <t>Умови оплати, % передплати /післяплати</t>
  </si>
  <si>
    <t>Термін поставки товару,  календарних днів</t>
  </si>
  <si>
    <t xml:space="preserve">Ми погоджуємося з умовами, що Ви можете відхилити нашу чи всі надані пропозиції, та розуміємо, що Ви не обмежені у прийнятті будь-якої іншої пропозиції з більш вигідними для Вас умовами. </t>
  </si>
  <si>
    <t>Додаток №1 до Запиту 3226NP</t>
  </si>
  <si>
    <t>Всього вартість по ЛОТ4, грн*</t>
  </si>
  <si>
    <t>Всього вартість по ЛОТ5, грн*</t>
  </si>
  <si>
    <t>Всього вартість пропозиції по ЛОТ 1 - ЛОТ 5,  грн*</t>
  </si>
  <si>
    <t>Килимок для посуду кухонний вологовбираючий 50×60 см</t>
  </si>
  <si>
    <t xml:space="preserve"> Лоток для столових приборів</t>
  </si>
  <si>
    <t>Столовий набір</t>
  </si>
  <si>
    <t>Набір ножів з нержавіючої сталі</t>
  </si>
  <si>
    <t>Органайзер для кухонної раковини</t>
  </si>
  <si>
    <t xml:space="preserve">;; ; ; ; ; </t>
  </si>
  <si>
    <t>Біле плоске блюдо з бортиками 40×25,5 см</t>
  </si>
  <si>
    <r>
      <t>(Назва Учасника),</t>
    </r>
    <r>
      <rPr>
        <sz val="14"/>
        <color theme="1"/>
        <rFont val="Times New Roman"/>
        <family val="1"/>
        <charset val="204"/>
      </rPr>
      <t xml:space="preserve"> надає свою пропозицію щодо участі в конкурсі на закупівлю товари для облаштування приміщень.</t>
    </r>
  </si>
  <si>
    <r>
      <t xml:space="preserve">Назва </t>
    </r>
    <r>
      <rPr>
        <i/>
        <sz val="14"/>
        <color rgb="FFFF0000"/>
        <rFont val="Times New Roman"/>
        <family val="1"/>
        <charset val="204"/>
      </rPr>
      <t>(вказати модель (торгову марку)</t>
    </r>
  </si>
  <si>
    <r>
      <t xml:space="preserve"> Характеристики </t>
    </r>
    <r>
      <rPr>
        <b/>
        <i/>
        <sz val="14"/>
        <color theme="1"/>
        <rFont val="Times New Roman"/>
        <family val="1"/>
        <charset val="204"/>
      </rPr>
      <t>(вказати виробника, параметри та характеристики продукції)</t>
    </r>
  </si>
  <si>
    <r>
      <t>Примітка:</t>
    </r>
    <r>
      <rPr>
        <i/>
        <sz val="14"/>
        <color theme="1"/>
        <rFont val="Times New Roman"/>
        <family val="1"/>
        <charset val="204"/>
      </rPr>
      <t xml:space="preserve"> вартість одиниці продукції та загальну вартість пропозиції потрібно заповнювати у гривнях, зазначаючи цифрове значення, яке має не більше двох знаків після коми.</t>
    </r>
  </si>
  <si>
    <r>
      <t xml:space="preserve">1. Вартість доставки за наданою адресою, розвантаження та занос на перший поверх приміщення товару, пакування, маркування  мають бути включеними у вартість товару.
</t>
    </r>
    <r>
      <rPr>
        <sz val="14"/>
        <rFont val="Times New Roman"/>
        <family val="1"/>
        <charset val="204"/>
      </rPr>
      <t>2. Постачальник повинен вказати торгові марки продукції, надати фото запропанованих товарів та сертифікати якості на них.  
3. Кожна партія товару повинна супроводжуватись такими документами, як сертифікат відповідності / чи якісне посвідчення / чи висновки державної санітарно-епідеміологічної експертизи (подається документ, в залежності від виду товару, який постачається), які підтверджують його походження, якість та безпеку, відповідність державним стандартам. Документи, що супроводжують товар та упаковка товару повинні містити чітку інформацію про дату виготовлення товару.
4</t>
    </r>
    <r>
      <rPr>
        <sz val="14"/>
        <color theme="1"/>
        <rFont val="Times New Roman"/>
        <family val="1"/>
        <charset val="204"/>
      </rPr>
      <t xml:space="preserve">. У разі виявлення неякісного товару або такого, що не відповідає умовам договору, учасник-переможець зобов’язаний замінити неякісний товар протягом 5 робочих днів з моменту виявлення неякісного товару на якісний без будь-якої додаткової оплати з боку замовника. 
</t>
    </r>
  </si>
  <si>
    <r>
      <t xml:space="preserve">Учасники повинні надсилати цінові пропозиції з підписом і печаткою </t>
    </r>
    <r>
      <rPr>
        <b/>
        <i/>
        <sz val="14"/>
        <color theme="1"/>
        <rFont val="Times New Roman"/>
        <family val="1"/>
        <charset val="204"/>
      </rPr>
      <t>(за наявності).</t>
    </r>
  </si>
  <si>
    <t>Набір для миття та підмітання</t>
  </si>
  <si>
    <t>Щітка для підлоги гумова</t>
  </si>
  <si>
    <t>Швабра з мотузковим мопом 250 г</t>
  </si>
  <si>
    <t>Совок зі щіткою з довгою ручкою (складний)</t>
  </si>
  <si>
    <t>Візок для прибирання</t>
  </si>
  <si>
    <t>Йоршик-щітка для унітазу</t>
  </si>
  <si>
    <t>Комплект для чищення труб від засорів (вантуз і щуп)</t>
  </si>
  <si>
    <t>ЛОТ 3 Товари для облаштування приміщень</t>
  </si>
  <si>
    <t>Вішалка дерев'яна для верхнього одягу</t>
  </si>
  <si>
    <t>Вішалка на 4 гачки з нержавіючої сталі</t>
  </si>
  <si>
    <t>Килимок</t>
  </si>
  <si>
    <t>Килимок в приміщення</t>
  </si>
  <si>
    <t>Шторка у ванну</t>
  </si>
  <si>
    <t>Ключниця 30×24×7,5 см</t>
  </si>
  <si>
    <t>Бірки для ключів</t>
  </si>
  <si>
    <t>Складний ящик-органайзер для зберігання речей</t>
  </si>
  <si>
    <t>ЛОТ 4 Декор та організація простору</t>
  </si>
  <si>
    <t>Світлодіодна LED гірлянда-гілка</t>
  </si>
  <si>
    <t>Світлодіодне дерево-гірлянда з коричневим стовбуром 220V</t>
  </si>
  <si>
    <t>Мудборд-сітка в рамці для нотаток</t>
  </si>
  <si>
    <t>Плетений кошик прямокутний з мереживною вставкою</t>
  </si>
  <si>
    <t>Фоторамка А4 (21×30 см) сіра</t>
  </si>
  <si>
    <t>ЛОТ5  Пожежна безпека та господарське обладнання</t>
  </si>
  <si>
    <t>Кронштейн до балона ВП-5 металевий</t>
  </si>
  <si>
    <t>Кріплення транспортне для вогнегасника ВВК-5</t>
  </si>
  <si>
    <t>Драбина-стрем'янка 4 сходинки</t>
  </si>
  <si>
    <t>Висота: 2 см
Довжина: 60 см
Ширина: 50 см
Матеріал: каучук</t>
  </si>
  <si>
    <t>Набір посуду</t>
  </si>
  <si>
    <t xml:space="preserve"> Склянка</t>
  </si>
  <si>
    <t>Висота: 7 см
Кількість відділень: 6
Глибина: 33 см
Ширина: 29,5 см
Матеріал: пластик
Комплектація: лоток розсувний
Розмір: 33х29.5/52 см</t>
  </si>
  <si>
    <t>Комплектація
5 ножів,1 овочечистка, 1 дошка. 1 тримач для рушника, підставка
Матеріал леза Нержавіюча сталь
Матеріал ручок Пластик
Особливості З обробною дошкою</t>
  </si>
  <si>
    <t>Матеріал: скло
Діаметр: +- 5,7 см
Висота: +-16,6 см
Об'єм: 330 мл</t>
  </si>
  <si>
    <t>Матеріал: метал
Розмір органайзера: 23х9х10 см.</t>
  </si>
  <si>
    <t>Матеріал: фарфор/ кераміка
Розмір: 40*25.5 см
Можливість мити в посудомийній машинкі 
Білого кольору</t>
  </si>
  <si>
    <t>Відро для сміття з педаллю 12 л</t>
  </si>
  <si>
    <t>Матеріал виробу: Нержавіюча сталь
Матеріал: нержавіюча сталь,пластик
Колір виробника: хром
Об'єм: 12 л
Висота: 41.5 см
Ширина: 25 см
Діаметр: 25 см</t>
  </si>
  <si>
    <t>Матеріал робочої частини: нейлон
Матеріал ручки/держака: пластик метал
Вид: совок + щітка
Довжина робочої поверхні: не менше 30 см
Довжина ручки: не менше 124 см
Комплектація:
- Совок - 1 штука - Щітка для підмитання - 1 штука - Щітка для миття - 1 штука</t>
  </si>
  <si>
    <t>Матеріал робочої частини: гума
Вид: щітка для підлоги
Призначення: для вулиці
Упаковка №1 (ВхШхГ): 70x300x70 мм</t>
  </si>
  <si>
    <t>Швабра з мотузковим мопом 250 г
мопом: 39см x 33см x 30см
Алюмінієва ергономічна ручка, 1260 мм</t>
  </si>
  <si>
    <t>Матеріал робочої частини: пластик
Матеріал ручки/держака: метал
Вид: совок + щітка
Комплектація: совок щітка
Особливості:
ширина щітки: 20 см
висота щітки: 92 см
висота совка: 84 см</t>
  </si>
  <si>
    <t>Матеріал рами: хромований метал
Призначення: візок для прибирання 2 відра
Розміри, мм: 990*450*800
прибиральний візок, каркас якого виконаний з хромованого металу, пластиковий віджим, два пластикових відра по 18 літрів і додатково кошик для аксесуарів
мішок для збору сміття з нижнім піддоном з нержавіючої сталі.</t>
  </si>
  <si>
    <t>матеріал: пластик/силікон. гумові/силіконові щетинки
розміри контейнера: 10,5 х 10,1 см.
розміри пензля: 42,5 х 7 см.
Тип встановлення Настінний (підвісний) Підлоговий</t>
  </si>
  <si>
    <t>Вантуз: Компактний і зручний, підходить для використання в раковинах, ваннах або унітазах. Виготовлений з міцного матеріалу, що забезпечує щільне прилягання для створення необхідного вакууму.
Щуп для прочистки труб: Гнучкий інструмент з пружинним механізмом, призначений для очищення труб від складних засмічень. Довгий трос дозволяє дістатися важкодоступних місць у трубах, а спеціальний наконечник ефективно захоплює та видаляє сміття. Довжина тросу+- 50 см</t>
  </si>
  <si>
    <t>Матеріал дерево
Покриття Лаковане
Ширина не менше 44 см
Довжина не менше 44 см
Колір Чорний
Ширина плеча: не менше 1,2 см</t>
  </si>
  <si>
    <t xml:space="preserve">
Вішалка із нержавіючої сталі.
Кріпиться шурупами або двома стороннім скотчем.
Шурупи в комплектоції
4 гачки</t>
  </si>
  <si>
    <t>Ширина: 100 см
Довжина: 150 см
Товщина: 30 мм
Матеріал килимка: гума</t>
  </si>
  <si>
    <t>Ширина: 80 см
Довжина: 120 см
Товщина: 6 мм
Висота ворсу: 5 мм
Матеріал килимка: поліестер гума</t>
  </si>
  <si>
    <t xml:space="preserve">Висота: 200 см
Ширина: 180 см
Матеріал: EVA
Колір виробника: сірий
У центральній частині шторки є 5 сітчастих кишень різного розміру, які ідеально підходять для зберігання необхідних ванних приналежностей, таких як гель, шампунь або губки. Штора має додаткову зручність у вигляді 2-х самоклеючих затискачів, які дозволяють зручно кріпити штору до стіни, що дозволяє зберігати порядок. Душова шторка має щільність 50 GSM і товщину 0,06 мм, що забезпечує її довговічність і оптимальну міцність. У набір входить 12 білих пластикових кілець для підвішування на душову штангу. </t>
  </si>
  <si>
    <t xml:space="preserve">Комплектація:
ключниця, 2 ключі ( кріплення на стіну в комплекті )
30x24x7,5 см  
Бежевий </t>
  </si>
  <si>
    <t>Ширина: 2 см
Довжина: 4.5 см
Матеріал: металеве кільце + поліетилен.
Різного кольору 
В упаковці 50 шт.</t>
  </si>
  <si>
    <t>уп.</t>
  </si>
  <si>
    <t>Размеры: 31х31х31 см
Материал: нетканое полотно
Конструкция: сложная
Особенности: металлическая ручка
Колір світло сірий</t>
  </si>
  <si>
    <t>Гілки повністю гнутись.  1 Гілка містить  не менше 20 ламп
Працює від батарейок
2 батареї AA -  йдуть у комплекті 
Найкраще рішення для затишку вашого інтер'єру (квартири, альтанок, веранда на вашій дачі, новорічні свята, дні народження, ресторани тощо) 
АБС-пластик + Полікарбонат</t>
  </si>
  <si>
    <t>Комплектація:
мудборд у рамці 120 х 60 см 
1 набір дерев'яних прищіпок (різнокольоровий мікс) 10шт. 
3 фотокартки 
кріплення для мудборда
Поличка до мудборда з гачками Wuw 25х7,5х12,5 см 1 шт
Полиця металева навісна універсальна для мудборда/сітки/органайзера 22х10 см 1 шт
Гачки металеві S-подібні для підвішування 5 шт
Кошик для мудборду та настінної сітки знімний металевий 23x10x8 см 1 шт
Кошик для мудборду і настінної сітки знімний металевий 12x10x8 см 1 шт</t>
  </si>
  <si>
    <t>Розмір: 21х30 см
Колір: Сірий
Матеріал:Пластик
Ширина багету:1,5 см
У комплект входить:
Рама, скло, двп+ніжка, кріплення</t>
  </si>
  <si>
    <t>Форма Прямокутна
Висота 9 см
Ширина12 см
Довжина 22 см
Колір Біло-бежевий
Плетений кошик  з кришкою</t>
  </si>
  <si>
    <t>Матеріал: метал
Висота: 20 см
Ширина: 15 см
Довжина: 15 см</t>
  </si>
  <si>
    <t>Кронштейн підходить для вогнегасників з діаметром балона 140 мм.</t>
  </si>
  <si>
    <t>Матеріал метал 
Додаткові характеристики: ніжки двокомпонентні, пластик та м'який пластик внизу
Висота до платформи: 0,5-1 м
Ширина: 46,5 см</t>
  </si>
  <si>
    <t>Гілки повністю гнутись.  
1 Гілка містить  не менше 20 ламп
Працює від батарейок
2 батареї AA -  йдуть у комплекті 
Найкраще рішення для затишку вашого інтер'єру (квартири, альтанок, веранда на вашій дачі, новорічні свята, дні народження, ресторани тощо) 
АБС-пластик + Полікарбонат</t>
  </si>
  <si>
    <t>Кількість персон: 6
Кількість предметів: 24 шт.
Комплектація:
столова ложка — 6 шт
столова виделка — 6 шт 
столовий ніж — 6 шт чайна ложка — 6 шт
Тип поверхні: глянцева
Колір : срібний</t>
  </si>
  <si>
    <t>Столовий посуд виготовляється із загартованого скла( склокераміка), можливість мити в посудомийній машині.
тарілка десертна 6 шт. (19 см) 
Тарілка обідня 6 шт. (25 см)
 Тарілка супова 6 шт. (20см) 
Чашка 320 мл 6 шт. 
Салатник великий 1 шт. (21см).</t>
  </si>
  <si>
    <t>ЛОТ 2 Господарський інвентар для прибирання</t>
  </si>
  <si>
    <t>ЛОТ 1 Товари для кухні та сервірування</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</si>
</sst>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8" x14ac:knownFonts="1">
    <font>
      <sz val="11"/>
      <color theme="1"/>
      <name val="Calibri"/>
      <family val="2"/>
      <scheme val="minor"/>
    </font>
    <font>
      <sz val="11"/>
      <color theme="1"/>
      <name val="Calibri"/>
      <family val="2"/>
      <charset val="204"/>
      <scheme val="minor"/>
    </font>
    <font>
      <sz val="8"/>
      <name val="Calibri"/>
      <family val="2"/>
      <scheme val="minor"/>
    </font>
    <font>
      <b/>
      <sz val="14"/>
      <color theme="1"/>
      <name val="Times New Roman"/>
      <family val="1"/>
      <charset val="204"/>
    </font>
    <font>
      <u/>
      <sz val="11"/>
      <color theme="10"/>
      <name val="Calibri"/>
      <family val="2"/>
      <scheme val="minor"/>
    </font>
    <font>
      <b/>
      <i/>
      <sz val="16"/>
      <color theme="1"/>
      <name val="Times New Roman"/>
      <family val="1"/>
      <charset val="204"/>
    </font>
    <font>
      <b/>
      <i/>
      <sz val="18"/>
      <color theme="1"/>
      <name val="Times New Roman"/>
      <family val="1"/>
      <charset val="204"/>
    </font>
    <font>
      <b/>
      <sz val="18"/>
      <color rgb="FF000000"/>
      <name val="Times New Roman"/>
      <family val="1"/>
      <charset val="204"/>
    </font>
    <font>
      <i/>
      <sz val="14"/>
      <color theme="1"/>
      <name val="Times New Roman"/>
      <family val="1"/>
      <charset val="204"/>
    </font>
    <font>
      <b/>
      <sz val="14"/>
      <color rgb="FF000000"/>
      <name val="Times New Roman"/>
      <family val="1"/>
      <charset val="204"/>
    </font>
    <font>
      <sz val="14"/>
      <color rgb="FF000000"/>
      <name val="Times New Roman"/>
      <family val="1"/>
      <charset val="204"/>
    </font>
    <font>
      <b/>
      <sz val="18"/>
      <color theme="1"/>
      <name val="Times New Roman"/>
      <family val="1"/>
      <charset val="204"/>
    </font>
    <font>
      <b/>
      <sz val="16"/>
      <color rgb="FF000000"/>
      <name val="Times New Roman"/>
      <family val="1"/>
      <charset val="204"/>
    </font>
    <font>
      <sz val="14"/>
      <color theme="1"/>
      <name val="Calibri"/>
      <family val="2"/>
      <scheme val="minor"/>
    </font>
    <font>
      <sz val="14"/>
      <color theme="1"/>
      <name val="Times New Roman"/>
      <family val="1"/>
      <charset val="204"/>
    </font>
    <font>
      <i/>
      <sz val="14"/>
      <color rgb="FFFF0000"/>
      <name val="Times New Roman"/>
      <family val="1"/>
      <charset val="204"/>
    </font>
    <font>
      <b/>
      <i/>
      <sz val="14"/>
      <color theme="1"/>
      <name val="Times New Roman"/>
      <family val="1"/>
      <charset val="204"/>
    </font>
    <font>
      <sz val="14"/>
      <name val="Times New Roman"/>
      <family val="1"/>
      <charset val="204"/>
    </font>
  </fonts>
  <fills count="15">
    <fill>
      <patternFill patternType="none"/>
    </fill>
    <fill>
      <patternFill patternType="gray125"/>
    </fill>
    <fill>
      <patternFill patternType="solid">
        <fgColor theme="0"/>
        <bgColor indexed="64"/>
      </patternFill>
    </fill>
    <fill>
      <patternFill patternType="solid">
        <fgColor rgb="FFFFFFFF"/>
        <bgColor rgb="FF000000"/>
      </patternFill>
    </fill>
    <fill>
      <patternFill patternType="solid">
        <fgColor theme="2" tint="-9.9978637043366805E-2"/>
        <bgColor indexed="64"/>
      </patternFill>
    </fill>
    <fill>
      <patternFill patternType="solid">
        <fgColor theme="9" tint="0.79998168889431442"/>
        <bgColor indexed="64"/>
      </patternFill>
    </fill>
    <fill>
      <patternFill patternType="solid">
        <fgColor theme="5" tint="0.79998168889431442"/>
        <bgColor indexed="64"/>
      </patternFill>
    </fill>
    <fill>
      <patternFill patternType="solid">
        <fgColor theme="8" tint="0.79998168889431442"/>
        <bgColor indexed="64"/>
      </patternFill>
    </fill>
    <fill>
      <patternFill patternType="solid">
        <fgColor theme="0" tint="-4.9989318521683403E-2"/>
        <bgColor indexed="64"/>
      </patternFill>
    </fill>
    <fill>
      <patternFill patternType="solid">
        <fgColor theme="3" tint="0.79998168889431442"/>
        <bgColor indexed="64"/>
      </patternFill>
    </fill>
    <fill>
      <patternFill patternType="solid">
        <fgColor theme="9" tint="0.39997558519241921"/>
        <bgColor indexed="64"/>
      </patternFill>
    </fill>
    <fill>
      <patternFill patternType="solid">
        <fgColor rgb="FFFFFF00"/>
        <bgColor indexed="64"/>
      </patternFill>
    </fill>
    <fill>
      <patternFill patternType="solid">
        <fgColor theme="5" tint="0.39997558519241921"/>
        <bgColor indexed="64"/>
      </patternFill>
    </fill>
    <fill>
      <patternFill patternType="solid">
        <fgColor theme="7" tint="0.39997558519241921"/>
        <bgColor indexed="64"/>
      </patternFill>
    </fill>
    <fill>
      <patternFill patternType="solid">
        <fgColor theme="8" tint="-0.249977111117893"/>
        <bgColor indexed="64"/>
      </patternFill>
    </fill>
  </fills>
  <borders count="35">
    <border>
      <left/>
      <right/>
      <top/>
      <bottom/>
      <diagonal/>
    </border>
    <border>
      <left style="thin">
        <color indexed="64"/>
      </left>
      <right/>
      <top style="thin">
        <color indexed="64"/>
      </top>
      <bottom/>
      <diagonal/>
    </border>
    <border>
      <left/>
      <right/>
      <top/>
      <bottom style="thin">
        <color indexed="64"/>
      </bottom>
      <diagonal/>
    </border>
    <border>
      <left style="thin">
        <color indexed="64"/>
      </left>
      <right/>
      <top style="thin">
        <color indexed="64"/>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right/>
      <top style="medium">
        <color indexed="64"/>
      </top>
      <bottom/>
      <diagonal/>
    </border>
    <border>
      <left style="medium">
        <color indexed="64"/>
      </left>
      <right/>
      <top style="medium">
        <color indexed="64"/>
      </top>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bottom/>
      <diagonal/>
    </border>
    <border>
      <left style="thin">
        <color indexed="64"/>
      </left>
      <right style="medium">
        <color indexed="64"/>
      </right>
      <top style="medium">
        <color indexed="64"/>
      </top>
      <bottom/>
      <diagonal/>
    </border>
    <border>
      <left style="thin">
        <color indexed="64"/>
      </left>
      <right style="thin">
        <color indexed="64"/>
      </right>
      <top style="thin">
        <color indexed="64"/>
      </top>
      <bottom/>
      <diagonal/>
    </border>
    <border>
      <left style="thin">
        <color indexed="64"/>
      </left>
      <right style="thin">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thin">
        <color indexed="64"/>
      </right>
      <top style="thin">
        <color indexed="64"/>
      </top>
      <bottom/>
      <diagonal/>
    </border>
    <border>
      <left style="thin">
        <color indexed="64"/>
      </left>
      <right style="medium">
        <color indexed="64"/>
      </right>
      <top style="medium">
        <color indexed="64"/>
      </top>
      <bottom style="medium">
        <color indexed="64"/>
      </bottom>
      <diagonal/>
    </border>
    <border>
      <left/>
      <right style="thin">
        <color indexed="64"/>
      </right>
      <top style="medium">
        <color indexed="64"/>
      </top>
      <bottom/>
      <diagonal/>
    </border>
    <border>
      <left style="thin">
        <color indexed="64"/>
      </left>
      <right/>
      <top/>
      <bottom style="thin">
        <color indexed="64"/>
      </bottom>
      <diagonal/>
    </border>
    <border>
      <left style="thin">
        <color indexed="64"/>
      </left>
      <right style="thin">
        <color indexed="64"/>
      </right>
      <top/>
      <bottom style="thin">
        <color indexed="64"/>
      </bottom>
      <diagonal/>
    </border>
    <border>
      <left/>
      <right style="thin">
        <color indexed="64"/>
      </right>
      <top/>
      <bottom style="thin">
        <color indexed="64"/>
      </bottom>
      <diagonal/>
    </border>
    <border>
      <left style="thin">
        <color indexed="64"/>
      </left>
      <right style="thin">
        <color indexed="64"/>
      </right>
      <top/>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thin">
        <color indexed="64"/>
      </left>
      <right style="thin">
        <color indexed="64"/>
      </right>
      <top style="thin">
        <color indexed="64"/>
      </top>
      <bottom style="medium">
        <color indexed="64"/>
      </bottom>
      <diagonal/>
    </border>
    <border>
      <left style="medium">
        <color indexed="64"/>
      </left>
      <right style="thin">
        <color indexed="64"/>
      </right>
      <top/>
      <bottom/>
      <diagonal/>
    </border>
    <border>
      <left style="medium">
        <color indexed="64"/>
      </left>
      <right style="medium">
        <color indexed="64"/>
      </right>
      <top/>
      <bottom style="medium">
        <color indexed="64"/>
      </bottom>
      <diagonal/>
    </border>
    <border>
      <left/>
      <right style="thin">
        <color indexed="64"/>
      </right>
      <top/>
      <bottom/>
      <diagonal/>
    </border>
    <border>
      <left style="thin">
        <color indexed="64"/>
      </left>
      <right/>
      <top/>
      <bottom/>
      <diagonal/>
    </border>
    <border>
      <left/>
      <right/>
      <top style="thin">
        <color indexed="64"/>
      </top>
      <bottom style="thin">
        <color indexed="64"/>
      </bottom>
      <diagonal/>
    </border>
    <border>
      <left/>
      <right/>
      <top style="thin">
        <color indexed="64"/>
      </top>
      <bottom/>
      <diagonal/>
    </border>
  </borders>
  <cellStyleXfs count="4">
    <xf numFmtId="0" fontId="0" fillId="0" borderId="0"/>
    <xf numFmtId="0" fontId="1" fillId="0" borderId="0"/>
    <xf numFmtId="0" fontId="1" fillId="0" borderId="0"/>
    <xf numFmtId="0" fontId="4" fillId="0" borderId="0" applyNumberFormat="0" applyFill="0" applyBorder="0" applyAlignment="0" applyProtection="0"/>
  </cellStyleXfs>
  <cellXfs count="182">
    <xf numFmtId="0" fontId="0" fillId="0" borderId="0" xfId="0"/>
    <xf numFmtId="0" fontId="10" fillId="0" borderId="9" xfId="0" applyFont="1" applyBorder="1" applyAlignment="1">
      <alignment vertical="center" wrapText="1"/>
    </xf>
    <xf numFmtId="0" fontId="10" fillId="0" borderId="28" xfId="0" applyFont="1" applyBorder="1" applyAlignment="1">
      <alignment vertical="center" wrapText="1"/>
    </xf>
    <xf numFmtId="0" fontId="9" fillId="0" borderId="9" xfId="0" applyFont="1" applyBorder="1" applyAlignment="1">
      <alignment horizontal="center" vertical="center" wrapText="1"/>
    </xf>
    <xf numFmtId="0" fontId="9" fillId="0" borderId="28" xfId="0" applyFont="1" applyBorder="1" applyAlignment="1">
      <alignment horizontal="center" vertical="center" wrapText="1"/>
    </xf>
    <xf numFmtId="0" fontId="9" fillId="0" borderId="13" xfId="0" applyFont="1" applyBorder="1" applyAlignment="1">
      <alignment horizontal="center" vertical="center" wrapText="1"/>
    </xf>
    <xf numFmtId="0" fontId="10" fillId="0" borderId="13" xfId="0" applyFont="1" applyBorder="1" applyAlignment="1">
      <alignment vertical="center" wrapText="1"/>
    </xf>
    <xf numFmtId="0" fontId="9" fillId="0" borderId="23" xfId="0" applyFont="1" applyBorder="1" applyAlignment="1">
      <alignment horizontal="center" vertical="center" wrapText="1"/>
    </xf>
    <xf numFmtId="0" fontId="10" fillId="0" borderId="23" xfId="0" applyFont="1" applyBorder="1" applyAlignment="1">
      <alignment vertical="center" wrapText="1"/>
    </xf>
    <xf numFmtId="4" fontId="3" fillId="4" borderId="26" xfId="0" applyNumberFormat="1" applyFont="1" applyFill="1" applyBorder="1" applyAlignment="1">
      <alignment horizontal="center" vertical="center" wrapText="1"/>
    </xf>
    <xf numFmtId="4" fontId="3" fillId="4" borderId="29" xfId="0" applyNumberFormat="1" applyFont="1" applyFill="1" applyBorder="1" applyAlignment="1">
      <alignment horizontal="center" vertical="center" wrapText="1"/>
    </xf>
    <xf numFmtId="4" fontId="3" fillId="4" borderId="16" xfId="0" applyNumberFormat="1" applyFont="1" applyFill="1" applyBorder="1" applyAlignment="1">
      <alignment horizontal="center" vertical="center" wrapText="1"/>
    </xf>
    <xf numFmtId="4" fontId="3" fillId="4" borderId="11" xfId="0" applyNumberFormat="1" applyFont="1" applyFill="1" applyBorder="1" applyAlignment="1">
      <alignment horizontal="center" vertical="center" wrapText="1"/>
    </xf>
    <xf numFmtId="0" fontId="6" fillId="5" borderId="4" xfId="0" applyFont="1" applyFill="1" applyBorder="1" applyAlignment="1">
      <alignment horizontal="right" vertical="center" wrapText="1"/>
    </xf>
    <xf numFmtId="0" fontId="6" fillId="5" borderId="5" xfId="0" applyFont="1" applyFill="1" applyBorder="1" applyAlignment="1">
      <alignment horizontal="right" vertical="center" wrapText="1"/>
    </xf>
    <xf numFmtId="0" fontId="6" fillId="5" borderId="15" xfId="0" applyFont="1" applyFill="1" applyBorder="1" applyAlignment="1">
      <alignment horizontal="right" vertical="center" wrapText="1"/>
    </xf>
    <xf numFmtId="4" fontId="6" fillId="5" borderId="4" xfId="0" applyNumberFormat="1" applyFont="1" applyFill="1" applyBorder="1" applyAlignment="1">
      <alignment horizontal="center" vertical="center" wrapText="1"/>
    </xf>
    <xf numFmtId="0" fontId="6" fillId="5" borderId="5" xfId="0" applyFont="1" applyFill="1" applyBorder="1" applyAlignment="1">
      <alignment horizontal="center" vertical="center" wrapText="1"/>
    </xf>
    <xf numFmtId="0" fontId="6" fillId="5" borderId="15" xfId="0" applyFont="1" applyFill="1" applyBorder="1" applyAlignment="1">
      <alignment horizontal="center" vertical="center" wrapText="1"/>
    </xf>
    <xf numFmtId="4" fontId="5" fillId="13" borderId="4" xfId="0" applyNumberFormat="1" applyFont="1" applyFill="1" applyBorder="1" applyAlignment="1">
      <alignment horizontal="center" vertical="center" wrapText="1"/>
    </xf>
    <xf numFmtId="4" fontId="5" fillId="13" borderId="5" xfId="0" applyNumberFormat="1" applyFont="1" applyFill="1" applyBorder="1" applyAlignment="1">
      <alignment horizontal="center" vertical="center" wrapText="1"/>
    </xf>
    <xf numFmtId="4" fontId="5" fillId="13" borderId="15" xfId="0" applyNumberFormat="1" applyFont="1" applyFill="1" applyBorder="1" applyAlignment="1">
      <alignment horizontal="center" vertical="center" wrapText="1"/>
    </xf>
    <xf numFmtId="0" fontId="9" fillId="0" borderId="25" xfId="0" applyFont="1" applyBorder="1" applyAlignment="1">
      <alignment horizontal="center" vertical="center" wrapText="1"/>
    </xf>
    <xf numFmtId="0" fontId="14" fillId="0" borderId="0" xfId="0" applyFont="1" applyAlignment="1">
      <alignment horizontal="center" vertical="center"/>
    </xf>
    <xf numFmtId="0" fontId="14" fillId="0" borderId="0" xfId="0" applyFont="1"/>
    <xf numFmtId="4" fontId="3" fillId="0" borderId="0" xfId="0" applyNumberFormat="1" applyFont="1" applyAlignment="1">
      <alignment horizontal="center"/>
    </xf>
    <xf numFmtId="0" fontId="3" fillId="11" borderId="0" xfId="0" applyFont="1" applyFill="1" applyAlignment="1">
      <alignment horizontal="center"/>
    </xf>
    <xf numFmtId="0" fontId="14" fillId="11" borderId="0" xfId="0" applyFont="1" applyFill="1"/>
    <xf numFmtId="0" fontId="8" fillId="4" borderId="0" xfId="0" applyFont="1" applyFill="1" applyAlignment="1">
      <alignment horizontal="left" vertical="center" wrapText="1"/>
    </xf>
    <xf numFmtId="0" fontId="14" fillId="0" borderId="9" xfId="0" applyFont="1" applyBorder="1" applyAlignment="1">
      <alignment horizontal="center" vertical="center" wrapText="1"/>
    </xf>
    <xf numFmtId="0" fontId="8" fillId="0" borderId="9" xfId="0" applyFont="1" applyBorder="1" applyAlignment="1">
      <alignment horizontal="center" vertical="top" wrapText="1"/>
    </xf>
    <xf numFmtId="0" fontId="8" fillId="0" borderId="0" xfId="0" applyFont="1" applyAlignment="1">
      <alignment vertical="top" wrapText="1"/>
    </xf>
    <xf numFmtId="0" fontId="8" fillId="0" borderId="9" xfId="0" applyFont="1" applyBorder="1" applyAlignment="1">
      <alignment horizontal="center" vertical="center" wrapText="1"/>
    </xf>
    <xf numFmtId="0" fontId="8" fillId="0" borderId="0" xfId="0" applyFont="1" applyAlignment="1">
      <alignment vertical="center" wrapText="1"/>
    </xf>
    <xf numFmtId="0" fontId="14" fillId="0" borderId="0" xfId="0" applyFont="1" applyAlignment="1">
      <alignment horizontal="center" vertical="center" wrapText="1"/>
    </xf>
    <xf numFmtId="0" fontId="8" fillId="0" borderId="0" xfId="0" applyFont="1" applyAlignment="1">
      <alignment horizontal="left" vertical="center" wrapText="1"/>
    </xf>
    <xf numFmtId="0" fontId="8" fillId="0" borderId="2" xfId="0" applyFont="1" applyBorder="1" applyAlignment="1">
      <alignment horizontal="left" vertical="center" wrapText="1"/>
    </xf>
    <xf numFmtId="0" fontId="3" fillId="6" borderId="13" xfId="0" applyFont="1" applyFill="1" applyBorder="1" applyAlignment="1">
      <alignment horizontal="center" vertical="center" wrapText="1"/>
    </xf>
    <xf numFmtId="0" fontId="3" fillId="6" borderId="7" xfId="0" applyFont="1" applyFill="1" applyBorder="1" applyAlignment="1">
      <alignment horizontal="center" vertical="center" wrapText="1"/>
    </xf>
    <xf numFmtId="0" fontId="8" fillId="4" borderId="16" xfId="0" applyFont="1" applyFill="1" applyBorder="1" applyAlignment="1">
      <alignment horizontal="center" vertical="center" wrapText="1"/>
    </xf>
    <xf numFmtId="0" fontId="3" fillId="4" borderId="16" xfId="0" applyFont="1" applyFill="1" applyBorder="1" applyAlignment="1">
      <alignment horizontal="center" vertical="center" wrapText="1"/>
    </xf>
    <xf numFmtId="0" fontId="3" fillId="11" borderId="13" xfId="0" applyFont="1" applyFill="1" applyBorder="1" applyAlignment="1">
      <alignment horizontal="center" vertical="top" wrapText="1"/>
    </xf>
    <xf numFmtId="0" fontId="3" fillId="6" borderId="25" xfId="0" applyFont="1" applyFill="1" applyBorder="1" applyAlignment="1">
      <alignment horizontal="center" vertical="center" wrapText="1"/>
    </xf>
    <xf numFmtId="0" fontId="3" fillId="6" borderId="0" xfId="0" applyFont="1" applyFill="1" applyAlignment="1">
      <alignment horizontal="center" vertical="center" wrapText="1"/>
    </xf>
    <xf numFmtId="0" fontId="8" fillId="4" borderId="11" xfId="0" applyFont="1" applyFill="1" applyBorder="1" applyAlignment="1">
      <alignment horizontal="center" vertical="center" wrapText="1"/>
    </xf>
    <xf numFmtId="0" fontId="3" fillId="4" borderId="11" xfId="0" applyFont="1" applyFill="1" applyBorder="1" applyAlignment="1">
      <alignment horizontal="center" vertical="center" wrapText="1"/>
    </xf>
    <xf numFmtId="0" fontId="3" fillId="11" borderId="25" xfId="0" applyFont="1" applyFill="1" applyBorder="1" applyAlignment="1">
      <alignment horizontal="center" vertical="top" wrapText="1"/>
    </xf>
    <xf numFmtId="0" fontId="3" fillId="6" borderId="21" xfId="0" applyFont="1" applyFill="1" applyBorder="1" applyAlignment="1">
      <alignment horizontal="center" vertical="center" wrapText="1"/>
    </xf>
    <xf numFmtId="0" fontId="3" fillId="6" borderId="14" xfId="0" applyFont="1" applyFill="1" applyBorder="1" applyAlignment="1">
      <alignment horizontal="center" vertical="center" wrapText="1"/>
    </xf>
    <xf numFmtId="0" fontId="3" fillId="6" borderId="12" xfId="0" applyFont="1" applyFill="1" applyBorder="1" applyAlignment="1">
      <alignment horizontal="center" vertical="center" wrapText="1"/>
    </xf>
    <xf numFmtId="0" fontId="3" fillId="6" borderId="8" xfId="0" applyFont="1" applyFill="1" applyBorder="1" applyAlignment="1">
      <alignment horizontal="center" vertical="center" wrapText="1"/>
    </xf>
    <xf numFmtId="0" fontId="14" fillId="0" borderId="0" xfId="0" applyFont="1" applyAlignment="1">
      <alignment wrapText="1"/>
    </xf>
    <xf numFmtId="0" fontId="8" fillId="6" borderId="21" xfId="0" applyFont="1" applyFill="1" applyBorder="1" applyAlignment="1">
      <alignment horizontal="center" vertical="center" wrapText="1"/>
    </xf>
    <xf numFmtId="0" fontId="8" fillId="6" borderId="14" xfId="0" applyFont="1" applyFill="1" applyBorder="1" applyAlignment="1">
      <alignment horizontal="center" vertical="center" wrapText="1"/>
    </xf>
    <xf numFmtId="0" fontId="8" fillId="6" borderId="12" xfId="0" applyFont="1" applyFill="1" applyBorder="1" applyAlignment="1">
      <alignment horizontal="center" vertical="center" wrapText="1"/>
    </xf>
    <xf numFmtId="0" fontId="8" fillId="6" borderId="26" xfId="0" applyFont="1" applyFill="1" applyBorder="1" applyAlignment="1">
      <alignment horizontal="center" vertical="center" wrapText="1"/>
    </xf>
    <xf numFmtId="0" fontId="8" fillId="7" borderId="27" xfId="0" applyFont="1" applyFill="1" applyBorder="1" applyAlignment="1">
      <alignment horizontal="center" vertical="center" wrapText="1"/>
    </xf>
    <xf numFmtId="0" fontId="8" fillId="0" borderId="0" xfId="0" applyFont="1" applyAlignment="1">
      <alignment wrapText="1"/>
    </xf>
    <xf numFmtId="0" fontId="16" fillId="10" borderId="4" xfId="0" applyFont="1" applyFill="1" applyBorder="1" applyAlignment="1">
      <alignment horizontal="center" vertical="center" wrapText="1"/>
    </xf>
    <xf numFmtId="0" fontId="16" fillId="10" borderId="5" xfId="0" applyFont="1" applyFill="1" applyBorder="1" applyAlignment="1">
      <alignment horizontal="center" vertical="center" wrapText="1"/>
    </xf>
    <xf numFmtId="0" fontId="16" fillId="10" borderId="15" xfId="0" applyFont="1" applyFill="1" applyBorder="1" applyAlignment="1">
      <alignment horizontal="center" vertical="center" wrapText="1"/>
    </xf>
    <xf numFmtId="0" fontId="8" fillId="0" borderId="16" xfId="0" applyFont="1" applyBorder="1" applyAlignment="1">
      <alignment horizontal="center" wrapText="1"/>
    </xf>
    <xf numFmtId="0" fontId="13" fillId="0" borderId="0" xfId="0" applyFont="1" applyAlignment="1">
      <alignment vertical="top" wrapText="1"/>
    </xf>
    <xf numFmtId="0" fontId="8" fillId="0" borderId="11" xfId="0" applyFont="1" applyBorder="1" applyAlignment="1">
      <alignment horizontal="center" wrapText="1"/>
    </xf>
    <xf numFmtId="0" fontId="8" fillId="0" borderId="9" xfId="0" applyFont="1" applyBorder="1" applyAlignment="1">
      <alignment horizontal="center" vertical="center" wrapText="1"/>
    </xf>
    <xf numFmtId="0" fontId="8" fillId="0" borderId="9" xfId="0" applyFont="1" applyBorder="1" applyAlignment="1">
      <alignment wrapText="1"/>
    </xf>
    <xf numFmtId="0" fontId="8" fillId="0" borderId="30" xfId="0" applyFont="1" applyBorder="1" applyAlignment="1">
      <alignment horizontal="center" wrapText="1"/>
    </xf>
    <xf numFmtId="0" fontId="16" fillId="9" borderId="10" xfId="0" applyFont="1" applyFill="1" applyBorder="1" applyAlignment="1">
      <alignment horizontal="center" vertical="center" wrapText="1"/>
    </xf>
    <xf numFmtId="0" fontId="16" fillId="9" borderId="6" xfId="0" applyFont="1" applyFill="1" applyBorder="1" applyAlignment="1">
      <alignment horizontal="center" vertical="center" wrapText="1"/>
    </xf>
    <xf numFmtId="0" fontId="16" fillId="9" borderId="20" xfId="0" applyFont="1" applyFill="1" applyBorder="1" applyAlignment="1">
      <alignment horizontal="center" vertical="center" wrapText="1"/>
    </xf>
    <xf numFmtId="0" fontId="8" fillId="0" borderId="3" xfId="0" applyFont="1" applyBorder="1" applyAlignment="1">
      <alignment horizontal="center" vertical="center" wrapText="1"/>
    </xf>
    <xf numFmtId="0" fontId="10" fillId="3" borderId="18" xfId="0" applyFont="1" applyFill="1" applyBorder="1" applyAlignment="1">
      <alignment vertical="top" wrapText="1"/>
    </xf>
    <xf numFmtId="0" fontId="10" fillId="3" borderId="9" xfId="0" applyFont="1" applyFill="1" applyBorder="1" applyAlignment="1">
      <alignment vertical="top" wrapText="1"/>
    </xf>
    <xf numFmtId="4" fontId="16" fillId="0" borderId="17" xfId="0" applyNumberFormat="1" applyFont="1" applyBorder="1" applyAlignment="1">
      <alignment horizontal="center" vertical="center" wrapText="1"/>
    </xf>
    <xf numFmtId="0" fontId="8" fillId="0" borderId="1" xfId="0" applyFont="1" applyBorder="1" applyAlignment="1">
      <alignment horizontal="center" vertical="center" wrapText="1"/>
    </xf>
    <xf numFmtId="0" fontId="10" fillId="3" borderId="19" xfId="0" applyFont="1" applyFill="1" applyBorder="1" applyAlignment="1">
      <alignment vertical="top" wrapText="1"/>
    </xf>
    <xf numFmtId="0" fontId="10" fillId="3" borderId="13" xfId="0" applyFont="1" applyFill="1" applyBorder="1" applyAlignment="1">
      <alignment vertical="top" wrapText="1"/>
    </xf>
    <xf numFmtId="0" fontId="16" fillId="13" borderId="4" xfId="0" applyFont="1" applyFill="1" applyBorder="1" applyAlignment="1">
      <alignment horizontal="right" vertical="center" wrapText="1"/>
    </xf>
    <xf numFmtId="0" fontId="16" fillId="13" borderId="5" xfId="0" applyFont="1" applyFill="1" applyBorder="1" applyAlignment="1">
      <alignment horizontal="right" vertical="center" wrapText="1"/>
    </xf>
    <xf numFmtId="0" fontId="16" fillId="13" borderId="15" xfId="0" applyFont="1" applyFill="1" applyBorder="1" applyAlignment="1">
      <alignment horizontal="right" vertical="center" wrapText="1"/>
    </xf>
    <xf numFmtId="0" fontId="8" fillId="0" borderId="22" xfId="0" applyFont="1" applyBorder="1" applyAlignment="1">
      <alignment horizontal="center" vertical="center" wrapText="1"/>
    </xf>
    <xf numFmtId="0" fontId="10" fillId="3" borderId="23" xfId="0" applyFont="1" applyFill="1" applyBorder="1" applyAlignment="1">
      <alignment vertical="top" wrapText="1"/>
    </xf>
    <xf numFmtId="0" fontId="10" fillId="0" borderId="0" xfId="0" applyFont="1"/>
    <xf numFmtId="0" fontId="17" fillId="0" borderId="0" xfId="0" applyFont="1" applyAlignment="1">
      <alignment vertical="center"/>
    </xf>
    <xf numFmtId="0" fontId="8" fillId="0" borderId="7" xfId="0" applyFont="1" applyBorder="1" applyAlignment="1">
      <alignment horizontal="left" vertical="center"/>
    </xf>
    <xf numFmtId="0" fontId="8" fillId="0" borderId="0" xfId="0" applyFont="1" applyAlignment="1">
      <alignment horizontal="left" vertical="center"/>
    </xf>
    <xf numFmtId="0" fontId="16" fillId="0" borderId="0" xfId="0" applyFont="1" applyAlignment="1">
      <alignment horizontal="left" vertical="center"/>
    </xf>
    <xf numFmtId="0" fontId="8" fillId="0" borderId="0" xfId="0" applyFont="1" applyAlignment="1">
      <alignment horizontal="left" vertical="center"/>
    </xf>
    <xf numFmtId="4" fontId="14" fillId="0" borderId="0" xfId="0" applyNumberFormat="1" applyFont="1"/>
    <xf numFmtId="0" fontId="16" fillId="0" borderId="0" xfId="0" applyFont="1" applyAlignment="1">
      <alignment horizontal="left" vertical="center"/>
    </xf>
    <xf numFmtId="0" fontId="3" fillId="8" borderId="9" xfId="0" applyFont="1" applyFill="1" applyBorder="1" applyAlignment="1">
      <alignment horizontal="center" vertical="center" wrapText="1"/>
    </xf>
    <xf numFmtId="0" fontId="14" fillId="0" borderId="9" xfId="0" applyFont="1" applyBorder="1" applyAlignment="1">
      <alignment horizontal="left" vertical="top" wrapText="1"/>
    </xf>
    <xf numFmtId="0" fontId="17" fillId="0" borderId="0" xfId="0" applyFont="1" applyAlignment="1">
      <alignment horizontal="left" vertical="center" wrapText="1"/>
    </xf>
    <xf numFmtId="0" fontId="14" fillId="0" borderId="0" xfId="0" applyFont="1" applyAlignment="1">
      <alignment horizontal="left" vertical="center" wrapText="1"/>
    </xf>
    <xf numFmtId="0" fontId="14" fillId="0" borderId="0" xfId="0" applyFont="1" applyAlignment="1">
      <alignment horizontal="left" vertical="center"/>
    </xf>
    <xf numFmtId="0" fontId="14" fillId="0" borderId="0" xfId="0" applyFont="1" applyAlignment="1">
      <alignment horizontal="left" vertical="center"/>
    </xf>
    <xf numFmtId="0" fontId="17" fillId="0" borderId="0" xfId="0" applyFont="1" applyAlignment="1">
      <alignment horizontal="left" vertical="center"/>
    </xf>
    <xf numFmtId="0" fontId="3" fillId="0" borderId="0" xfId="0" applyFont="1" applyAlignment="1">
      <alignment horizontal="left" vertical="center"/>
    </xf>
    <xf numFmtId="0" fontId="10" fillId="0" borderId="0" xfId="0" applyFont="1" applyAlignment="1">
      <alignment horizontal="center"/>
    </xf>
    <xf numFmtId="0" fontId="10" fillId="0" borderId="0" xfId="0" applyFont="1" applyAlignment="1">
      <alignment vertical="center"/>
    </xf>
    <xf numFmtId="0" fontId="9" fillId="0" borderId="0" xfId="0" applyFont="1" applyAlignment="1">
      <alignment vertical="center" wrapText="1"/>
    </xf>
    <xf numFmtId="0" fontId="17" fillId="0" borderId="0" xfId="0" applyFont="1" applyAlignment="1">
      <alignment horizontal="left" vertical="top"/>
    </xf>
    <xf numFmtId="0" fontId="10" fillId="0" borderId="0" xfId="0" applyFont="1" applyAlignment="1">
      <alignment horizontal="left" vertical="center"/>
    </xf>
    <xf numFmtId="0" fontId="12" fillId="0" borderId="9" xfId="0" applyFont="1" applyBorder="1" applyAlignment="1">
      <alignment horizontal="center" vertical="center" wrapText="1"/>
    </xf>
    <xf numFmtId="0" fontId="7" fillId="0" borderId="9" xfId="0" applyFont="1" applyBorder="1" applyAlignment="1">
      <alignment horizontal="center" vertical="center" wrapText="1"/>
    </xf>
    <xf numFmtId="0" fontId="16" fillId="2" borderId="9" xfId="0" applyFont="1" applyFill="1" applyBorder="1" applyAlignment="1">
      <alignment horizontal="center" vertical="center" wrapText="1"/>
    </xf>
    <xf numFmtId="0" fontId="16" fillId="2" borderId="22" xfId="0" applyFont="1" applyFill="1" applyBorder="1" applyAlignment="1">
      <alignment horizontal="center" vertical="center" wrapText="1"/>
    </xf>
    <xf numFmtId="0" fontId="16" fillId="2" borderId="23" xfId="0" applyFont="1" applyFill="1" applyBorder="1" applyAlignment="1">
      <alignment horizontal="center" vertical="center" wrapText="1"/>
    </xf>
    <xf numFmtId="0" fontId="16" fillId="2" borderId="24" xfId="0" applyFont="1" applyFill="1" applyBorder="1" applyAlignment="1">
      <alignment horizontal="center" vertical="center" wrapText="1"/>
    </xf>
    <xf numFmtId="0" fontId="3" fillId="2" borderId="9" xfId="0" applyFont="1" applyFill="1" applyBorder="1" applyAlignment="1">
      <alignment horizontal="center" vertical="center" wrapText="1"/>
    </xf>
    <xf numFmtId="0" fontId="3" fillId="2" borderId="23" xfId="0" applyFont="1" applyFill="1" applyBorder="1" applyAlignment="1">
      <alignment horizontal="center" vertical="center" wrapText="1"/>
    </xf>
    <xf numFmtId="0" fontId="10" fillId="0" borderId="9" xfId="0" applyFont="1" applyBorder="1" applyAlignment="1">
      <alignment horizontal="center" vertical="center" wrapText="1"/>
    </xf>
    <xf numFmtId="0" fontId="0" fillId="0" borderId="9" xfId="0" applyBorder="1"/>
    <xf numFmtId="0" fontId="10" fillId="0" borderId="9" xfId="0" applyFont="1" applyBorder="1" applyAlignment="1">
      <alignment horizontal="left" vertical="top" wrapText="1"/>
    </xf>
    <xf numFmtId="0" fontId="10" fillId="0" borderId="9" xfId="0" applyFont="1" applyBorder="1" applyAlignment="1">
      <alignment horizontal="left" vertical="center" wrapText="1"/>
    </xf>
    <xf numFmtId="0" fontId="10" fillId="0" borderId="13" xfId="0" applyFont="1" applyBorder="1" applyAlignment="1">
      <alignment horizontal="center" vertical="center" wrapText="1"/>
    </xf>
    <xf numFmtId="0" fontId="14" fillId="0" borderId="0" xfId="0" applyFont="1" applyAlignment="1">
      <alignment horizontal="center"/>
    </xf>
    <xf numFmtId="0" fontId="14" fillId="2" borderId="9" xfId="0" applyFont="1" applyFill="1" applyBorder="1" applyAlignment="1">
      <alignment horizontal="left" vertical="center" wrapText="1"/>
    </xf>
    <xf numFmtId="4" fontId="16" fillId="0" borderId="9" xfId="0" applyNumberFormat="1" applyFont="1" applyBorder="1" applyAlignment="1">
      <alignment horizontal="center" vertical="center" wrapText="1"/>
    </xf>
    <xf numFmtId="4" fontId="16" fillId="0" borderId="3" xfId="0" applyNumberFormat="1" applyFont="1" applyBorder="1" applyAlignment="1">
      <alignment horizontal="center" vertical="center" wrapText="1"/>
    </xf>
    <xf numFmtId="0" fontId="16" fillId="2" borderId="16" xfId="0" applyFont="1" applyFill="1" applyBorder="1" applyAlignment="1">
      <alignment horizontal="center" vertical="center" wrapText="1"/>
    </xf>
    <xf numFmtId="0" fontId="16" fillId="2" borderId="11" xfId="0" applyFont="1" applyFill="1" applyBorder="1" applyAlignment="1">
      <alignment horizontal="center" vertical="center" wrapText="1"/>
    </xf>
    <xf numFmtId="4" fontId="16" fillId="0" borderId="33" xfId="0" applyNumberFormat="1" applyFont="1" applyBorder="1" applyAlignment="1">
      <alignment horizontal="center" vertical="center" wrapText="1"/>
    </xf>
    <xf numFmtId="4" fontId="16" fillId="0" borderId="34" xfId="0" applyNumberFormat="1" applyFont="1" applyBorder="1" applyAlignment="1">
      <alignment horizontal="center" vertical="center" wrapText="1"/>
    </xf>
    <xf numFmtId="0" fontId="10" fillId="0" borderId="23" xfId="0" applyFont="1" applyBorder="1" applyAlignment="1">
      <alignment horizontal="center" vertical="center" wrapText="1"/>
    </xf>
    <xf numFmtId="0" fontId="8" fillId="0" borderId="23" xfId="0" applyFont="1" applyBorder="1" applyAlignment="1">
      <alignment wrapText="1"/>
    </xf>
    <xf numFmtId="4" fontId="16" fillId="0" borderId="23" xfId="0" applyNumberFormat="1" applyFont="1" applyBorder="1" applyAlignment="1">
      <alignment horizontal="center" vertical="center" wrapText="1"/>
    </xf>
    <xf numFmtId="4" fontId="16" fillId="0" borderId="2" xfId="0" applyNumberFormat="1" applyFont="1" applyBorder="1" applyAlignment="1">
      <alignment horizontal="center" vertical="center" wrapText="1"/>
    </xf>
    <xf numFmtId="0" fontId="8" fillId="0" borderId="13" xfId="0" applyFont="1" applyBorder="1" applyAlignment="1">
      <alignment wrapText="1"/>
    </xf>
    <xf numFmtId="4" fontId="16" fillId="0" borderId="13" xfId="0" applyNumberFormat="1" applyFont="1" applyBorder="1" applyAlignment="1">
      <alignment horizontal="center" vertical="center" wrapText="1"/>
    </xf>
    <xf numFmtId="0" fontId="5" fillId="12" borderId="4" xfId="0" applyFont="1" applyFill="1" applyBorder="1" applyAlignment="1">
      <alignment horizontal="right" vertical="center" wrapText="1"/>
    </xf>
    <xf numFmtId="0" fontId="5" fillId="12" borderId="5" xfId="0" applyFont="1" applyFill="1" applyBorder="1" applyAlignment="1">
      <alignment horizontal="right" vertical="center" wrapText="1"/>
    </xf>
    <xf numFmtId="0" fontId="5" fillId="12" borderId="15" xfId="0" applyFont="1" applyFill="1" applyBorder="1" applyAlignment="1">
      <alignment horizontal="right" vertical="center" wrapText="1"/>
    </xf>
    <xf numFmtId="0" fontId="5" fillId="13" borderId="10" xfId="0" applyFont="1" applyFill="1" applyBorder="1" applyAlignment="1">
      <alignment horizontal="center" vertical="center" wrapText="1"/>
    </xf>
    <xf numFmtId="0" fontId="5" fillId="13" borderId="6" xfId="0" applyFont="1" applyFill="1" applyBorder="1" applyAlignment="1">
      <alignment horizontal="center" vertical="center" wrapText="1"/>
    </xf>
    <xf numFmtId="0" fontId="5" fillId="13" borderId="14" xfId="0" applyFont="1" applyFill="1" applyBorder="1" applyAlignment="1">
      <alignment horizontal="center" vertical="center" wrapText="1"/>
    </xf>
    <xf numFmtId="0" fontId="5" fillId="13" borderId="20" xfId="0" applyFont="1" applyFill="1" applyBorder="1" applyAlignment="1">
      <alignment horizontal="center" vertical="center" wrapText="1"/>
    </xf>
    <xf numFmtId="0" fontId="3" fillId="0" borderId="9" xfId="0" applyFont="1" applyBorder="1" applyAlignment="1">
      <alignment horizontal="left" vertical="top" wrapText="1"/>
    </xf>
    <xf numFmtId="0" fontId="10" fillId="2" borderId="9" xfId="0" applyFont="1" applyFill="1" applyBorder="1" applyAlignment="1">
      <alignment vertical="top" wrapText="1"/>
    </xf>
    <xf numFmtId="0" fontId="8" fillId="0" borderId="23" xfId="0" applyFont="1" applyBorder="1" applyAlignment="1">
      <alignment horizontal="center" vertical="center" wrapText="1"/>
    </xf>
    <xf numFmtId="0" fontId="12" fillId="0" borderId="23" xfId="0" applyFont="1" applyBorder="1" applyAlignment="1">
      <alignment horizontal="center" vertical="center" wrapText="1"/>
    </xf>
    <xf numFmtId="0" fontId="0" fillId="0" borderId="23" xfId="0" applyBorder="1"/>
    <xf numFmtId="0" fontId="10" fillId="0" borderId="23" xfId="0" applyFont="1" applyBorder="1" applyAlignment="1">
      <alignment vertical="top" wrapText="1"/>
    </xf>
    <xf numFmtId="0" fontId="3" fillId="0" borderId="23" xfId="0" applyFont="1" applyBorder="1" applyAlignment="1">
      <alignment vertical="top" wrapText="1"/>
    </xf>
    <xf numFmtId="4" fontId="16" fillId="0" borderId="22" xfId="0" applyNumberFormat="1" applyFont="1" applyBorder="1" applyAlignment="1">
      <alignment horizontal="center" vertical="center" wrapText="1"/>
    </xf>
    <xf numFmtId="4" fontId="16" fillId="0" borderId="32" xfId="0" applyNumberFormat="1" applyFont="1" applyBorder="1" applyAlignment="1">
      <alignment horizontal="center" vertical="center" wrapText="1"/>
    </xf>
    <xf numFmtId="0" fontId="8" fillId="0" borderId="13" xfId="0" applyFont="1" applyBorder="1" applyAlignment="1">
      <alignment horizontal="center" vertical="center" wrapText="1"/>
    </xf>
    <xf numFmtId="0" fontId="11" fillId="0" borderId="13" xfId="0" applyFont="1" applyBorder="1" applyAlignment="1">
      <alignment horizontal="center" vertical="center" wrapText="1"/>
    </xf>
    <xf numFmtId="0" fontId="10" fillId="0" borderId="13" xfId="0" applyFont="1" applyBorder="1" applyAlignment="1">
      <alignment horizontal="left" vertical="center" wrapText="1"/>
    </xf>
    <xf numFmtId="4" fontId="16" fillId="0" borderId="1" xfId="0" applyNumberFormat="1" applyFont="1" applyBorder="1" applyAlignment="1">
      <alignment horizontal="center" vertical="center" wrapText="1"/>
    </xf>
    <xf numFmtId="0" fontId="14" fillId="0" borderId="9" xfId="0" applyFont="1" applyBorder="1" applyAlignment="1">
      <alignment horizontal="left" vertical="top" wrapText="1"/>
    </xf>
    <xf numFmtId="0" fontId="5" fillId="14" borderId="4" xfId="0" applyFont="1" applyFill="1" applyBorder="1" applyAlignment="1">
      <alignment horizontal="right" vertical="center" wrapText="1"/>
    </xf>
    <xf numFmtId="0" fontId="5" fillId="14" borderId="5" xfId="0" applyFont="1" applyFill="1" applyBorder="1" applyAlignment="1">
      <alignment horizontal="right" vertical="center" wrapText="1"/>
    </xf>
    <xf numFmtId="0" fontId="5" fillId="11" borderId="4" xfId="0" applyFont="1" applyFill="1" applyBorder="1" applyAlignment="1">
      <alignment horizontal="right" vertical="center"/>
    </xf>
    <xf numFmtId="0" fontId="5" fillId="11" borderId="5" xfId="0" applyFont="1" applyFill="1" applyBorder="1" applyAlignment="1">
      <alignment horizontal="right" vertical="center"/>
    </xf>
    <xf numFmtId="0" fontId="5" fillId="11" borderId="15" xfId="0" applyFont="1" applyFill="1" applyBorder="1" applyAlignment="1">
      <alignment horizontal="right" vertical="center"/>
    </xf>
    <xf numFmtId="4" fontId="6" fillId="11" borderId="4" xfId="0" applyNumberFormat="1" applyFont="1" applyFill="1" applyBorder="1" applyAlignment="1">
      <alignment horizontal="center" vertical="center" wrapText="1"/>
    </xf>
    <xf numFmtId="4" fontId="6" fillId="11" borderId="5" xfId="0" applyNumberFormat="1" applyFont="1" applyFill="1" applyBorder="1" applyAlignment="1">
      <alignment horizontal="center" vertical="center" wrapText="1"/>
    </xf>
    <xf numFmtId="4" fontId="6" fillId="11" borderId="15" xfId="0" applyNumberFormat="1" applyFont="1" applyFill="1" applyBorder="1" applyAlignment="1">
      <alignment horizontal="center" vertical="center" wrapText="1"/>
    </xf>
    <xf numFmtId="4" fontId="6" fillId="14" borderId="4" xfId="0" applyNumberFormat="1" applyFont="1" applyFill="1" applyBorder="1" applyAlignment="1">
      <alignment horizontal="center" vertical="center" wrapText="1"/>
    </xf>
    <xf numFmtId="4" fontId="6" fillId="14" borderId="5" xfId="0" applyNumberFormat="1" applyFont="1" applyFill="1" applyBorder="1" applyAlignment="1">
      <alignment horizontal="center" vertical="center" wrapText="1"/>
    </xf>
    <xf numFmtId="4" fontId="6" fillId="14" borderId="15" xfId="0" applyNumberFormat="1" applyFont="1" applyFill="1" applyBorder="1" applyAlignment="1">
      <alignment horizontal="center" vertical="center" wrapText="1"/>
    </xf>
    <xf numFmtId="4" fontId="6" fillId="12" borderId="4" xfId="0" applyNumberFormat="1" applyFont="1" applyFill="1" applyBorder="1" applyAlignment="1">
      <alignment horizontal="center" vertical="center" wrapText="1"/>
    </xf>
    <xf numFmtId="4" fontId="6" fillId="12" borderId="5" xfId="0" applyNumberFormat="1" applyFont="1" applyFill="1" applyBorder="1" applyAlignment="1">
      <alignment horizontal="center" vertical="center" wrapText="1"/>
    </xf>
    <xf numFmtId="4" fontId="6" fillId="12" borderId="15" xfId="0" applyNumberFormat="1" applyFont="1" applyFill="1" applyBorder="1" applyAlignment="1">
      <alignment horizontal="center" vertical="center" wrapText="1"/>
    </xf>
    <xf numFmtId="4" fontId="6" fillId="9" borderId="4" xfId="0" applyNumberFormat="1" applyFont="1" applyFill="1" applyBorder="1" applyAlignment="1">
      <alignment horizontal="center" vertical="center" wrapText="1"/>
    </xf>
    <xf numFmtId="4" fontId="6" fillId="9" borderId="5" xfId="0" applyNumberFormat="1" applyFont="1" applyFill="1" applyBorder="1" applyAlignment="1">
      <alignment horizontal="center" vertical="center" wrapText="1"/>
    </xf>
    <xf numFmtId="4" fontId="6" fillId="9" borderId="15" xfId="0" applyNumberFormat="1" applyFont="1" applyFill="1" applyBorder="1" applyAlignment="1">
      <alignment horizontal="center" vertical="center" wrapText="1"/>
    </xf>
    <xf numFmtId="0" fontId="5" fillId="9" borderId="4" xfId="0" applyFont="1" applyFill="1" applyBorder="1" applyAlignment="1">
      <alignment horizontal="right" vertical="center" wrapText="1"/>
    </xf>
    <xf numFmtId="0" fontId="5" fillId="9" borderId="5" xfId="0" applyFont="1" applyFill="1" applyBorder="1" applyAlignment="1">
      <alignment horizontal="right" vertical="center" wrapText="1"/>
    </xf>
    <xf numFmtId="0" fontId="5" fillId="9" borderId="15" xfId="0" applyFont="1" applyFill="1" applyBorder="1" applyAlignment="1">
      <alignment horizontal="right" vertical="center" wrapText="1"/>
    </xf>
    <xf numFmtId="0" fontId="8" fillId="0" borderId="32" xfId="0" applyFont="1" applyBorder="1" applyAlignment="1">
      <alignment horizontal="center" vertical="center" wrapText="1"/>
    </xf>
    <xf numFmtId="0" fontId="10" fillId="3" borderId="31" xfId="0" applyFont="1" applyFill="1" applyBorder="1" applyAlignment="1">
      <alignment vertical="top" wrapText="1"/>
    </xf>
    <xf numFmtId="0" fontId="10" fillId="3" borderId="25" xfId="0" applyFont="1" applyFill="1" applyBorder="1" applyAlignment="1">
      <alignment vertical="top" wrapText="1"/>
    </xf>
    <xf numFmtId="0" fontId="8" fillId="0" borderId="32" xfId="0" applyFont="1" applyBorder="1" applyAlignment="1">
      <alignment wrapText="1"/>
    </xf>
    <xf numFmtId="0" fontId="5" fillId="14" borderId="15" xfId="0" applyFont="1" applyFill="1" applyBorder="1" applyAlignment="1">
      <alignment horizontal="right" vertical="center" wrapText="1"/>
    </xf>
    <xf numFmtId="0" fontId="5" fillId="14" borderId="26" xfId="0" applyFont="1" applyFill="1" applyBorder="1" applyAlignment="1">
      <alignment horizontal="center" vertical="center" wrapText="1"/>
    </xf>
    <xf numFmtId="0" fontId="5" fillId="14" borderId="14" xfId="0" applyFont="1" applyFill="1" applyBorder="1" applyAlignment="1">
      <alignment horizontal="center" vertical="center" wrapText="1"/>
    </xf>
    <xf numFmtId="0" fontId="5" fillId="14" borderId="12" xfId="0" applyFont="1" applyFill="1" applyBorder="1" applyAlignment="1">
      <alignment horizontal="center" vertical="center" wrapText="1"/>
    </xf>
    <xf numFmtId="0" fontId="5" fillId="12" borderId="10" xfId="0" applyFont="1" applyFill="1" applyBorder="1" applyAlignment="1">
      <alignment horizontal="center" vertical="center" wrapText="1"/>
    </xf>
    <xf numFmtId="0" fontId="5" fillId="12" borderId="6" xfId="0" applyFont="1" applyFill="1" applyBorder="1" applyAlignment="1">
      <alignment horizontal="center" vertical="center" wrapText="1"/>
    </xf>
    <xf numFmtId="0" fontId="5" fillId="12" borderId="20" xfId="0" applyFont="1" applyFill="1" applyBorder="1" applyAlignment="1">
      <alignment horizontal="center" vertical="center" wrapText="1"/>
    </xf>
  </cellXfs>
  <cellStyles count="4">
    <cellStyle name="Hyperlink" xfId="3" xr:uid="{B96D75CA-BC78-4149-AA3B-7F4499366750}"/>
    <cellStyle name="Звичайний" xfId="0" builtinId="0"/>
    <cellStyle name="Звичайний 2" xfId="1" xr:uid="{E74BBEB5-5744-4C9F-8623-0FD0F6CA6ADA}"/>
    <cellStyle name="Звичайний 2 2" xfId="2" xr:uid="{116AF52B-028D-4F26-BF56-1811EE36B17C}"/>
  </cellStyles>
  <dxfs count="0"/>
  <tableStyles count="0" defaultTableStyle="TableStyleMedium2" defaultPivotStyle="PivotStyleMedium9"/>
  <colors>
    <mruColors>
      <color rgb="FFCCFFCC"/>
      <color rgb="FFFF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ustomXml" Target="../customXml/item3.xml"/><Relationship Id="rId3" Type="http://schemas.openxmlformats.org/officeDocument/2006/relationships/styles" Target="styles.xml"/><Relationship Id="rId7" Type="http://schemas.openxmlformats.org/officeDocument/2006/relationships/customXml" Target="../customXml/item2.xml"/><Relationship Id="rId2"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customXml" Target="../customXml/item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 Type="http://schemas.openxmlformats.org/officeDocument/2006/relationships/image" Target="../media/image3.png"/><Relationship Id="rId21" Type="http://schemas.openxmlformats.org/officeDocument/2006/relationships/image" Target="../media/image21.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10" Type="http://schemas.openxmlformats.org/officeDocument/2006/relationships/image" Target="../media/image10.png"/><Relationship Id="rId19" Type="http://schemas.openxmlformats.org/officeDocument/2006/relationships/image" Target="../media/image19.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s>
</file>

<file path=xl/drawings/_rels/vmlDrawing1.vml.rels><?xml version="1.0" encoding="UTF-8" standalone="yes"?>
<Relationships xmlns="http://schemas.openxmlformats.org/package/2006/relationships"><Relationship Id="rId3" Type="http://schemas.openxmlformats.org/officeDocument/2006/relationships/image" Target="../media/image29.png"/><Relationship Id="rId2" Type="http://schemas.openxmlformats.org/officeDocument/2006/relationships/image" Target="../media/image28.png"/><Relationship Id="rId1" Type="http://schemas.openxmlformats.org/officeDocument/2006/relationships/image" Target="../media/image27.png"/><Relationship Id="rId6" Type="http://schemas.openxmlformats.org/officeDocument/2006/relationships/image" Target="../media/image32.png"/><Relationship Id="rId5" Type="http://schemas.openxmlformats.org/officeDocument/2006/relationships/image" Target="../media/image31.png"/><Relationship Id="rId4" Type="http://schemas.openxmlformats.org/officeDocument/2006/relationships/image" Target="../media/image30.pn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14</xdr:row>
      <xdr:rowOff>0</xdr:rowOff>
    </xdr:from>
    <xdr:to>
      <xdr:col>2</xdr:col>
      <xdr:colOff>304800</xdr:colOff>
      <xdr:row>14</xdr:row>
      <xdr:rowOff>304800</xdr:rowOff>
    </xdr:to>
    <xdr:sp macro="" textlink="">
      <xdr:nvSpPr>
        <xdr:cNvPr id="2" name="AutoShape 62" descr="Кронштейн для вогнегасника ВВК-5 транспортний">
          <a:extLst>
            <a:ext uri="{FF2B5EF4-FFF2-40B4-BE49-F238E27FC236}">
              <a16:creationId xmlns:a16="http://schemas.microsoft.com/office/drawing/2014/main" id="{9139FC1B-B747-4319-9A77-0F678086AB7B}"/>
            </a:ext>
          </a:extLst>
        </xdr:cNvPr>
        <xdr:cNvSpPr>
          <a:spLocks noChangeAspect="1" noChangeArrowheads="1"/>
        </xdr:cNvSpPr>
      </xdr:nvSpPr>
      <xdr:spPr bwMode="auto">
        <a:xfrm>
          <a:off x="10648950" y="4314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oneCellAnchor>
    <xdr:from>
      <xdr:col>2</xdr:col>
      <xdr:colOff>0</xdr:colOff>
      <xdr:row>55</xdr:row>
      <xdr:rowOff>0</xdr:rowOff>
    </xdr:from>
    <xdr:ext cx="304800" cy="304800"/>
    <xdr:sp macro="" textlink="">
      <xdr:nvSpPr>
        <xdr:cNvPr id="6" name="AutoShape 62" descr="Кронштейн для вогнегасника ВВК-5 транспортний">
          <a:extLst>
            <a:ext uri="{FF2B5EF4-FFF2-40B4-BE49-F238E27FC236}">
              <a16:creationId xmlns:a16="http://schemas.microsoft.com/office/drawing/2014/main" id="{B9C90EDD-DB0A-4BFE-B840-EE01F2497FDA}"/>
            </a:ext>
          </a:extLst>
        </xdr:cNvPr>
        <xdr:cNvSpPr>
          <a:spLocks noChangeAspect="1" noChangeArrowheads="1"/>
        </xdr:cNvSpPr>
      </xdr:nvSpPr>
      <xdr:spPr bwMode="auto">
        <a:xfrm>
          <a:off x="2199409" y="4641273"/>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31</xdr:row>
      <xdr:rowOff>0</xdr:rowOff>
    </xdr:from>
    <xdr:ext cx="304800" cy="304800"/>
    <xdr:sp macro="" textlink="">
      <xdr:nvSpPr>
        <xdr:cNvPr id="10" name="AutoShape 62" descr="Кронштейн для вогнегасника ВВК-5 транспортний">
          <a:extLst>
            <a:ext uri="{FF2B5EF4-FFF2-40B4-BE49-F238E27FC236}">
              <a16:creationId xmlns:a16="http://schemas.microsoft.com/office/drawing/2014/main" id="{161CFE7A-063B-4898-8C59-DCC7D5E4C0C6}"/>
            </a:ext>
          </a:extLst>
        </xdr:cNvPr>
        <xdr:cNvSpPr>
          <a:spLocks noChangeAspect="1" noChangeArrowheads="1"/>
        </xdr:cNvSpPr>
      </xdr:nvSpPr>
      <xdr:spPr bwMode="auto">
        <a:xfrm>
          <a:off x="2199409" y="3257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40</xdr:row>
      <xdr:rowOff>0</xdr:rowOff>
    </xdr:from>
    <xdr:ext cx="304800" cy="304800"/>
    <xdr:sp macro="" textlink="">
      <xdr:nvSpPr>
        <xdr:cNvPr id="5" name="AutoShape 62" descr="Кронштейн для вогнегасника ВВК-5 транспортний">
          <a:extLst>
            <a:ext uri="{FF2B5EF4-FFF2-40B4-BE49-F238E27FC236}">
              <a16:creationId xmlns:a16="http://schemas.microsoft.com/office/drawing/2014/main" id="{444766DA-77A1-47AE-BEA6-2DE9AF392947}"/>
            </a:ext>
          </a:extLst>
        </xdr:cNvPr>
        <xdr:cNvSpPr>
          <a:spLocks noChangeAspect="1" noChangeArrowheads="1"/>
        </xdr:cNvSpPr>
      </xdr:nvSpPr>
      <xdr:spPr bwMode="auto">
        <a:xfrm>
          <a:off x="2199409" y="22132636"/>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47</xdr:row>
      <xdr:rowOff>0</xdr:rowOff>
    </xdr:from>
    <xdr:ext cx="304800" cy="304800"/>
    <xdr:sp macro="" textlink="">
      <xdr:nvSpPr>
        <xdr:cNvPr id="7" name="AutoShape 62" descr="Кронштейн для вогнегасника ВВК-5 транспортний">
          <a:extLst>
            <a:ext uri="{FF2B5EF4-FFF2-40B4-BE49-F238E27FC236}">
              <a16:creationId xmlns:a16="http://schemas.microsoft.com/office/drawing/2014/main" id="{6AA8C471-F860-4488-AC66-78C5D88F51FB}"/>
            </a:ext>
          </a:extLst>
        </xdr:cNvPr>
        <xdr:cNvSpPr>
          <a:spLocks noChangeAspect="1" noChangeArrowheads="1"/>
        </xdr:cNvSpPr>
      </xdr:nvSpPr>
      <xdr:spPr bwMode="auto">
        <a:xfrm>
          <a:off x="2199409" y="28315227"/>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2</xdr:col>
      <xdr:colOff>353785</xdr:colOff>
      <xdr:row>20</xdr:row>
      <xdr:rowOff>1156607</xdr:rowOff>
    </xdr:from>
    <xdr:to>
      <xdr:col>2</xdr:col>
      <xdr:colOff>1679912</xdr:colOff>
      <xdr:row>20</xdr:row>
      <xdr:rowOff>2613408</xdr:rowOff>
    </xdr:to>
    <xdr:pic>
      <xdr:nvPicPr>
        <xdr:cNvPr id="12" name="Рисунок 11">
          <a:extLst>
            <a:ext uri="{FF2B5EF4-FFF2-40B4-BE49-F238E27FC236}">
              <a16:creationId xmlns:a16="http://schemas.microsoft.com/office/drawing/2014/main" id="{022AC7D5-0D90-6CF3-E240-BCAD84C5999C}"/>
            </a:ext>
          </a:extLst>
        </xdr:cNvPr>
        <xdr:cNvPicPr>
          <a:picLocks noChangeAspect="1"/>
        </xdr:cNvPicPr>
      </xdr:nvPicPr>
      <xdr:blipFill>
        <a:blip xmlns:r="http://schemas.openxmlformats.org/officeDocument/2006/relationships" r:embed="rId1"/>
        <a:stretch>
          <a:fillRect/>
        </a:stretch>
      </xdr:blipFill>
      <xdr:spPr>
        <a:xfrm flipH="1">
          <a:off x="2571749" y="22669500"/>
          <a:ext cx="1326127" cy="1456801"/>
        </a:xfrm>
        <a:prstGeom prst="rect">
          <a:avLst/>
        </a:prstGeom>
      </xdr:spPr>
    </xdr:pic>
    <xdr:clientData/>
  </xdr:twoCellAnchor>
  <xdr:twoCellAnchor editAs="oneCell">
    <xdr:from>
      <xdr:col>2</xdr:col>
      <xdr:colOff>285750</xdr:colOff>
      <xdr:row>21</xdr:row>
      <xdr:rowOff>728315</xdr:rowOff>
    </xdr:from>
    <xdr:to>
      <xdr:col>2</xdr:col>
      <xdr:colOff>1510393</xdr:colOff>
      <xdr:row>21</xdr:row>
      <xdr:rowOff>2314052</xdr:rowOff>
    </xdr:to>
    <xdr:pic>
      <xdr:nvPicPr>
        <xdr:cNvPr id="13" name="Рисунок 12">
          <a:extLst>
            <a:ext uri="{FF2B5EF4-FFF2-40B4-BE49-F238E27FC236}">
              <a16:creationId xmlns:a16="http://schemas.microsoft.com/office/drawing/2014/main" id="{54F0906C-9C64-B666-A6EB-7EC65E59C9EB}"/>
            </a:ext>
          </a:extLst>
        </xdr:cNvPr>
        <xdr:cNvPicPr>
          <a:picLocks noChangeAspect="1"/>
        </xdr:cNvPicPr>
      </xdr:nvPicPr>
      <xdr:blipFill>
        <a:blip xmlns:r="http://schemas.openxmlformats.org/officeDocument/2006/relationships" r:embed="rId2"/>
        <a:stretch>
          <a:fillRect/>
        </a:stretch>
      </xdr:blipFill>
      <xdr:spPr>
        <a:xfrm flipH="1">
          <a:off x="2503714" y="26500244"/>
          <a:ext cx="1224643" cy="1585737"/>
        </a:xfrm>
        <a:prstGeom prst="rect">
          <a:avLst/>
        </a:prstGeom>
      </xdr:spPr>
    </xdr:pic>
    <xdr:clientData/>
  </xdr:twoCellAnchor>
  <xdr:twoCellAnchor editAs="oneCell">
    <xdr:from>
      <xdr:col>2</xdr:col>
      <xdr:colOff>352457</xdr:colOff>
      <xdr:row>24</xdr:row>
      <xdr:rowOff>367394</xdr:rowOff>
    </xdr:from>
    <xdr:to>
      <xdr:col>2</xdr:col>
      <xdr:colOff>1605643</xdr:colOff>
      <xdr:row>24</xdr:row>
      <xdr:rowOff>1620580</xdr:rowOff>
    </xdr:to>
    <xdr:pic>
      <xdr:nvPicPr>
        <xdr:cNvPr id="14" name="Рисунок 13">
          <a:extLst>
            <a:ext uri="{FF2B5EF4-FFF2-40B4-BE49-F238E27FC236}">
              <a16:creationId xmlns:a16="http://schemas.microsoft.com/office/drawing/2014/main" id="{038AAEA0-9E3C-4285-9D8D-0CF36DC4B678}"/>
            </a:ext>
          </a:extLst>
        </xdr:cNvPr>
        <xdr:cNvPicPr>
          <a:picLocks noChangeAspect="1"/>
        </xdr:cNvPicPr>
      </xdr:nvPicPr>
      <xdr:blipFill>
        <a:blip xmlns:r="http://schemas.openxmlformats.org/officeDocument/2006/relationships" r:embed="rId3"/>
        <a:stretch>
          <a:fillRect/>
        </a:stretch>
      </xdr:blipFill>
      <xdr:spPr>
        <a:xfrm flipH="1">
          <a:off x="2570421" y="29894894"/>
          <a:ext cx="1253186" cy="1253186"/>
        </a:xfrm>
        <a:prstGeom prst="rect">
          <a:avLst/>
        </a:prstGeom>
      </xdr:spPr>
    </xdr:pic>
    <xdr:clientData/>
  </xdr:twoCellAnchor>
  <xdr:twoCellAnchor editAs="oneCell">
    <xdr:from>
      <xdr:col>2</xdr:col>
      <xdr:colOff>381001</xdr:colOff>
      <xdr:row>25</xdr:row>
      <xdr:rowOff>442733</xdr:rowOff>
    </xdr:from>
    <xdr:to>
      <xdr:col>2</xdr:col>
      <xdr:colOff>1469572</xdr:colOff>
      <xdr:row>25</xdr:row>
      <xdr:rowOff>1892457</xdr:rowOff>
    </xdr:to>
    <xdr:pic>
      <xdr:nvPicPr>
        <xdr:cNvPr id="15" name="Рисунок 14">
          <a:extLst>
            <a:ext uri="{FF2B5EF4-FFF2-40B4-BE49-F238E27FC236}">
              <a16:creationId xmlns:a16="http://schemas.microsoft.com/office/drawing/2014/main" id="{8C180E9D-E9EC-E4A6-B5AF-C2A38B234B48}"/>
            </a:ext>
          </a:extLst>
        </xdr:cNvPr>
        <xdr:cNvPicPr>
          <a:picLocks noChangeAspect="1"/>
        </xdr:cNvPicPr>
      </xdr:nvPicPr>
      <xdr:blipFill>
        <a:blip xmlns:r="http://schemas.openxmlformats.org/officeDocument/2006/relationships" r:embed="rId4"/>
        <a:stretch>
          <a:fillRect/>
        </a:stretch>
      </xdr:blipFill>
      <xdr:spPr>
        <a:xfrm flipH="1">
          <a:off x="2598965" y="32242626"/>
          <a:ext cx="1088571" cy="1449724"/>
        </a:xfrm>
        <a:prstGeom prst="rect">
          <a:avLst/>
        </a:prstGeom>
      </xdr:spPr>
    </xdr:pic>
    <xdr:clientData/>
  </xdr:twoCellAnchor>
  <xdr:twoCellAnchor editAs="oneCell">
    <xdr:from>
      <xdr:col>2</xdr:col>
      <xdr:colOff>217715</xdr:colOff>
      <xdr:row>26</xdr:row>
      <xdr:rowOff>830036</xdr:rowOff>
    </xdr:from>
    <xdr:to>
      <xdr:col>2</xdr:col>
      <xdr:colOff>1888347</xdr:colOff>
      <xdr:row>26</xdr:row>
      <xdr:rowOff>1601868</xdr:rowOff>
    </xdr:to>
    <xdr:pic>
      <xdr:nvPicPr>
        <xdr:cNvPr id="16" name="Рисунок 15">
          <a:extLst>
            <a:ext uri="{FF2B5EF4-FFF2-40B4-BE49-F238E27FC236}">
              <a16:creationId xmlns:a16="http://schemas.microsoft.com/office/drawing/2014/main" id="{6E57AF92-6A67-7C06-C7FF-C45BFE1F7B16}"/>
            </a:ext>
          </a:extLst>
        </xdr:cNvPr>
        <xdr:cNvPicPr>
          <a:picLocks noChangeAspect="1"/>
        </xdr:cNvPicPr>
      </xdr:nvPicPr>
      <xdr:blipFill>
        <a:blip xmlns:r="http://schemas.openxmlformats.org/officeDocument/2006/relationships" r:embed="rId5"/>
        <a:stretch>
          <a:fillRect/>
        </a:stretch>
      </xdr:blipFill>
      <xdr:spPr>
        <a:xfrm>
          <a:off x="2435679" y="34902322"/>
          <a:ext cx="1670632" cy="771832"/>
        </a:xfrm>
        <a:prstGeom prst="rect">
          <a:avLst/>
        </a:prstGeom>
      </xdr:spPr>
    </xdr:pic>
    <xdr:clientData/>
  </xdr:twoCellAnchor>
  <xdr:twoCellAnchor editAs="oneCell">
    <xdr:from>
      <xdr:col>2</xdr:col>
      <xdr:colOff>340180</xdr:colOff>
      <xdr:row>27</xdr:row>
      <xdr:rowOff>558452</xdr:rowOff>
    </xdr:from>
    <xdr:to>
      <xdr:col>2</xdr:col>
      <xdr:colOff>1347108</xdr:colOff>
      <xdr:row>27</xdr:row>
      <xdr:rowOff>1565380</xdr:rowOff>
    </xdr:to>
    <xdr:pic>
      <xdr:nvPicPr>
        <xdr:cNvPr id="17" name="Рисунок 16">
          <a:extLst>
            <a:ext uri="{FF2B5EF4-FFF2-40B4-BE49-F238E27FC236}">
              <a16:creationId xmlns:a16="http://schemas.microsoft.com/office/drawing/2014/main" id="{31787FB9-1D6A-37A3-51F9-1E17DFFBE228}"/>
            </a:ext>
          </a:extLst>
        </xdr:cNvPr>
        <xdr:cNvPicPr>
          <a:picLocks noChangeAspect="1"/>
        </xdr:cNvPicPr>
      </xdr:nvPicPr>
      <xdr:blipFill>
        <a:blip xmlns:r="http://schemas.openxmlformats.org/officeDocument/2006/relationships" r:embed="rId6"/>
        <a:stretch>
          <a:fillRect/>
        </a:stretch>
      </xdr:blipFill>
      <xdr:spPr>
        <a:xfrm>
          <a:off x="2558144" y="36903131"/>
          <a:ext cx="1006928" cy="1006928"/>
        </a:xfrm>
        <a:prstGeom prst="rect">
          <a:avLst/>
        </a:prstGeom>
      </xdr:spPr>
    </xdr:pic>
    <xdr:clientData/>
  </xdr:twoCellAnchor>
  <xdr:twoCellAnchor editAs="oneCell">
    <xdr:from>
      <xdr:col>2</xdr:col>
      <xdr:colOff>693966</xdr:colOff>
      <xdr:row>28</xdr:row>
      <xdr:rowOff>214023</xdr:rowOff>
    </xdr:from>
    <xdr:to>
      <xdr:col>2</xdr:col>
      <xdr:colOff>1279074</xdr:colOff>
      <xdr:row>28</xdr:row>
      <xdr:rowOff>1978179</xdr:rowOff>
    </xdr:to>
    <xdr:pic>
      <xdr:nvPicPr>
        <xdr:cNvPr id="18" name="Рисунок 17">
          <a:extLst>
            <a:ext uri="{FF2B5EF4-FFF2-40B4-BE49-F238E27FC236}">
              <a16:creationId xmlns:a16="http://schemas.microsoft.com/office/drawing/2014/main" id="{E5909A69-4FB1-CB0C-B4D0-412E5CAC8467}"/>
            </a:ext>
          </a:extLst>
        </xdr:cNvPr>
        <xdr:cNvPicPr>
          <a:picLocks noChangeAspect="1"/>
        </xdr:cNvPicPr>
      </xdr:nvPicPr>
      <xdr:blipFill>
        <a:blip xmlns:r="http://schemas.openxmlformats.org/officeDocument/2006/relationships" r:embed="rId7"/>
        <a:stretch>
          <a:fillRect/>
        </a:stretch>
      </xdr:blipFill>
      <xdr:spPr>
        <a:xfrm>
          <a:off x="2911930" y="38831094"/>
          <a:ext cx="585108" cy="1764156"/>
        </a:xfrm>
        <a:prstGeom prst="rect">
          <a:avLst/>
        </a:prstGeom>
      </xdr:spPr>
    </xdr:pic>
    <xdr:clientData/>
  </xdr:twoCellAnchor>
  <xdr:twoCellAnchor editAs="oneCell">
    <xdr:from>
      <xdr:col>2</xdr:col>
      <xdr:colOff>530678</xdr:colOff>
      <xdr:row>29</xdr:row>
      <xdr:rowOff>625927</xdr:rowOff>
    </xdr:from>
    <xdr:to>
      <xdr:col>2</xdr:col>
      <xdr:colOff>1569621</xdr:colOff>
      <xdr:row>29</xdr:row>
      <xdr:rowOff>1946618</xdr:rowOff>
    </xdr:to>
    <xdr:pic>
      <xdr:nvPicPr>
        <xdr:cNvPr id="19" name="Рисунок 18">
          <a:extLst>
            <a:ext uri="{FF2B5EF4-FFF2-40B4-BE49-F238E27FC236}">
              <a16:creationId xmlns:a16="http://schemas.microsoft.com/office/drawing/2014/main" id="{CA77F4E5-8D03-2BA9-A87E-92B8A70B0215}"/>
            </a:ext>
          </a:extLst>
        </xdr:cNvPr>
        <xdr:cNvPicPr>
          <a:picLocks noChangeAspect="1"/>
        </xdr:cNvPicPr>
      </xdr:nvPicPr>
      <xdr:blipFill>
        <a:blip xmlns:r="http://schemas.openxmlformats.org/officeDocument/2006/relationships" r:embed="rId8"/>
        <a:stretch>
          <a:fillRect/>
        </a:stretch>
      </xdr:blipFill>
      <xdr:spPr>
        <a:xfrm>
          <a:off x="2748642" y="41515391"/>
          <a:ext cx="1038943" cy="1320691"/>
        </a:xfrm>
        <a:prstGeom prst="rect">
          <a:avLst/>
        </a:prstGeom>
      </xdr:spPr>
    </xdr:pic>
    <xdr:clientData/>
  </xdr:twoCellAnchor>
  <xdr:twoCellAnchor editAs="oneCell">
    <xdr:from>
      <xdr:col>2</xdr:col>
      <xdr:colOff>54429</xdr:colOff>
      <xdr:row>30</xdr:row>
      <xdr:rowOff>136072</xdr:rowOff>
    </xdr:from>
    <xdr:to>
      <xdr:col>2</xdr:col>
      <xdr:colOff>1796808</xdr:colOff>
      <xdr:row>30</xdr:row>
      <xdr:rowOff>1878451</xdr:rowOff>
    </xdr:to>
    <xdr:pic>
      <xdr:nvPicPr>
        <xdr:cNvPr id="20" name="Рисунок 19">
          <a:extLst>
            <a:ext uri="{FF2B5EF4-FFF2-40B4-BE49-F238E27FC236}">
              <a16:creationId xmlns:a16="http://schemas.microsoft.com/office/drawing/2014/main" id="{C875286E-C026-9BD1-B839-8858D7FA284A}"/>
            </a:ext>
          </a:extLst>
        </xdr:cNvPr>
        <xdr:cNvPicPr>
          <a:picLocks noChangeAspect="1"/>
        </xdr:cNvPicPr>
      </xdr:nvPicPr>
      <xdr:blipFill>
        <a:blip xmlns:r="http://schemas.openxmlformats.org/officeDocument/2006/relationships" r:embed="rId9"/>
        <a:stretch>
          <a:fillRect/>
        </a:stretch>
      </xdr:blipFill>
      <xdr:spPr>
        <a:xfrm>
          <a:off x="2272393" y="43297929"/>
          <a:ext cx="1742379" cy="1742379"/>
        </a:xfrm>
        <a:prstGeom prst="rect">
          <a:avLst/>
        </a:prstGeom>
      </xdr:spPr>
    </xdr:pic>
    <xdr:clientData/>
  </xdr:twoCellAnchor>
  <xdr:twoCellAnchor editAs="oneCell">
    <xdr:from>
      <xdr:col>2</xdr:col>
      <xdr:colOff>517072</xdr:colOff>
      <xdr:row>31</xdr:row>
      <xdr:rowOff>274187</xdr:rowOff>
    </xdr:from>
    <xdr:to>
      <xdr:col>2</xdr:col>
      <xdr:colOff>1374322</xdr:colOff>
      <xdr:row>31</xdr:row>
      <xdr:rowOff>1415979</xdr:rowOff>
    </xdr:to>
    <xdr:pic>
      <xdr:nvPicPr>
        <xdr:cNvPr id="21" name="Рисунок 20">
          <a:extLst>
            <a:ext uri="{FF2B5EF4-FFF2-40B4-BE49-F238E27FC236}">
              <a16:creationId xmlns:a16="http://schemas.microsoft.com/office/drawing/2014/main" id="{9EB01016-8EE1-C7D5-263A-E52FACA4CDB9}"/>
            </a:ext>
          </a:extLst>
        </xdr:cNvPr>
        <xdr:cNvPicPr>
          <a:picLocks noChangeAspect="1"/>
        </xdr:cNvPicPr>
      </xdr:nvPicPr>
      <xdr:blipFill>
        <a:blip xmlns:r="http://schemas.openxmlformats.org/officeDocument/2006/relationships" r:embed="rId10"/>
        <a:stretch>
          <a:fillRect/>
        </a:stretch>
      </xdr:blipFill>
      <xdr:spPr>
        <a:xfrm>
          <a:off x="2735036" y="45708437"/>
          <a:ext cx="857250" cy="1141792"/>
        </a:xfrm>
        <a:prstGeom prst="rect">
          <a:avLst/>
        </a:prstGeom>
      </xdr:spPr>
    </xdr:pic>
    <xdr:clientData/>
  </xdr:twoCellAnchor>
  <xdr:twoCellAnchor editAs="oneCell">
    <xdr:from>
      <xdr:col>2</xdr:col>
      <xdr:colOff>149679</xdr:colOff>
      <xdr:row>34</xdr:row>
      <xdr:rowOff>326571</xdr:rowOff>
    </xdr:from>
    <xdr:to>
      <xdr:col>2</xdr:col>
      <xdr:colOff>1752972</xdr:colOff>
      <xdr:row>34</xdr:row>
      <xdr:rowOff>1517907</xdr:rowOff>
    </xdr:to>
    <xdr:pic>
      <xdr:nvPicPr>
        <xdr:cNvPr id="22" name="Рисунок 21">
          <a:extLst>
            <a:ext uri="{FF2B5EF4-FFF2-40B4-BE49-F238E27FC236}">
              <a16:creationId xmlns:a16="http://schemas.microsoft.com/office/drawing/2014/main" id="{90A25E1D-999D-D95D-0594-15A6478EB5D4}"/>
            </a:ext>
          </a:extLst>
        </xdr:cNvPr>
        <xdr:cNvPicPr>
          <a:picLocks noChangeAspect="1"/>
        </xdr:cNvPicPr>
      </xdr:nvPicPr>
      <xdr:blipFill>
        <a:blip xmlns:r="http://schemas.openxmlformats.org/officeDocument/2006/relationships" r:embed="rId11"/>
        <a:stretch>
          <a:fillRect/>
        </a:stretch>
      </xdr:blipFill>
      <xdr:spPr>
        <a:xfrm>
          <a:off x="2367643" y="47978785"/>
          <a:ext cx="1603293" cy="1191336"/>
        </a:xfrm>
        <a:prstGeom prst="rect">
          <a:avLst/>
        </a:prstGeom>
      </xdr:spPr>
    </xdr:pic>
    <xdr:clientData/>
  </xdr:twoCellAnchor>
  <xdr:twoCellAnchor editAs="oneCell">
    <xdr:from>
      <xdr:col>2</xdr:col>
      <xdr:colOff>381000</xdr:colOff>
      <xdr:row>35</xdr:row>
      <xdr:rowOff>96088</xdr:rowOff>
    </xdr:from>
    <xdr:to>
      <xdr:col>2</xdr:col>
      <xdr:colOff>1728107</xdr:colOff>
      <xdr:row>35</xdr:row>
      <xdr:rowOff>1443195</xdr:rowOff>
    </xdr:to>
    <xdr:pic>
      <xdr:nvPicPr>
        <xdr:cNvPr id="23" name="Рисунок 22">
          <a:extLst>
            <a:ext uri="{FF2B5EF4-FFF2-40B4-BE49-F238E27FC236}">
              <a16:creationId xmlns:a16="http://schemas.microsoft.com/office/drawing/2014/main" id="{7A8EEE42-4599-5747-1D97-D48FD72E3243}"/>
            </a:ext>
          </a:extLst>
        </xdr:cNvPr>
        <xdr:cNvPicPr>
          <a:picLocks noChangeAspect="1"/>
        </xdr:cNvPicPr>
      </xdr:nvPicPr>
      <xdr:blipFill>
        <a:blip xmlns:r="http://schemas.openxmlformats.org/officeDocument/2006/relationships" r:embed="rId12"/>
        <a:stretch>
          <a:fillRect/>
        </a:stretch>
      </xdr:blipFill>
      <xdr:spPr>
        <a:xfrm>
          <a:off x="2598964" y="49476409"/>
          <a:ext cx="1347107" cy="1347107"/>
        </a:xfrm>
        <a:prstGeom prst="rect">
          <a:avLst/>
        </a:prstGeom>
      </xdr:spPr>
    </xdr:pic>
    <xdr:clientData/>
  </xdr:twoCellAnchor>
  <xdr:twoCellAnchor editAs="oneCell">
    <xdr:from>
      <xdr:col>2</xdr:col>
      <xdr:colOff>231322</xdr:colOff>
      <xdr:row>36</xdr:row>
      <xdr:rowOff>353784</xdr:rowOff>
    </xdr:from>
    <xdr:to>
      <xdr:col>2</xdr:col>
      <xdr:colOff>1724496</xdr:colOff>
      <xdr:row>36</xdr:row>
      <xdr:rowOff>1349233</xdr:rowOff>
    </xdr:to>
    <xdr:pic>
      <xdr:nvPicPr>
        <xdr:cNvPr id="24" name="Рисунок 23">
          <a:extLst>
            <a:ext uri="{FF2B5EF4-FFF2-40B4-BE49-F238E27FC236}">
              <a16:creationId xmlns:a16="http://schemas.microsoft.com/office/drawing/2014/main" id="{A57D4F27-D73B-3CC2-1974-CE4A4A6DDF54}"/>
            </a:ext>
          </a:extLst>
        </xdr:cNvPr>
        <xdr:cNvPicPr>
          <a:picLocks noChangeAspect="1"/>
        </xdr:cNvPicPr>
      </xdr:nvPicPr>
      <xdr:blipFill>
        <a:blip xmlns:r="http://schemas.openxmlformats.org/officeDocument/2006/relationships" r:embed="rId13"/>
        <a:stretch>
          <a:fillRect/>
        </a:stretch>
      </xdr:blipFill>
      <xdr:spPr>
        <a:xfrm>
          <a:off x="2449286" y="51462213"/>
          <a:ext cx="1493174" cy="995449"/>
        </a:xfrm>
        <a:prstGeom prst="rect">
          <a:avLst/>
        </a:prstGeom>
      </xdr:spPr>
    </xdr:pic>
    <xdr:clientData/>
  </xdr:twoCellAnchor>
  <xdr:twoCellAnchor editAs="oneCell">
    <xdr:from>
      <xdr:col>2</xdr:col>
      <xdr:colOff>476250</xdr:colOff>
      <xdr:row>37</xdr:row>
      <xdr:rowOff>285749</xdr:rowOff>
    </xdr:from>
    <xdr:to>
      <xdr:col>2</xdr:col>
      <xdr:colOff>1660737</xdr:colOff>
      <xdr:row>37</xdr:row>
      <xdr:rowOff>1470236</xdr:rowOff>
    </xdr:to>
    <xdr:pic>
      <xdr:nvPicPr>
        <xdr:cNvPr id="25" name="Рисунок 24">
          <a:extLst>
            <a:ext uri="{FF2B5EF4-FFF2-40B4-BE49-F238E27FC236}">
              <a16:creationId xmlns:a16="http://schemas.microsoft.com/office/drawing/2014/main" id="{9E4766B2-7633-881C-13BE-F04083C128CC}"/>
            </a:ext>
          </a:extLst>
        </xdr:cNvPr>
        <xdr:cNvPicPr>
          <a:picLocks noChangeAspect="1"/>
        </xdr:cNvPicPr>
      </xdr:nvPicPr>
      <xdr:blipFill>
        <a:blip xmlns:r="http://schemas.openxmlformats.org/officeDocument/2006/relationships" r:embed="rId14"/>
        <a:stretch>
          <a:fillRect/>
        </a:stretch>
      </xdr:blipFill>
      <xdr:spPr>
        <a:xfrm>
          <a:off x="2694214" y="53122285"/>
          <a:ext cx="1184487" cy="1184487"/>
        </a:xfrm>
        <a:prstGeom prst="rect">
          <a:avLst/>
        </a:prstGeom>
      </xdr:spPr>
    </xdr:pic>
    <xdr:clientData/>
  </xdr:twoCellAnchor>
  <xdr:twoCellAnchor editAs="oneCell">
    <xdr:from>
      <xdr:col>2</xdr:col>
      <xdr:colOff>244930</xdr:colOff>
      <xdr:row>38</xdr:row>
      <xdr:rowOff>925285</xdr:rowOff>
    </xdr:from>
    <xdr:to>
      <xdr:col>2</xdr:col>
      <xdr:colOff>1552545</xdr:colOff>
      <xdr:row>38</xdr:row>
      <xdr:rowOff>2232900</xdr:rowOff>
    </xdr:to>
    <xdr:pic>
      <xdr:nvPicPr>
        <xdr:cNvPr id="26" name="Рисунок 25">
          <a:extLst>
            <a:ext uri="{FF2B5EF4-FFF2-40B4-BE49-F238E27FC236}">
              <a16:creationId xmlns:a16="http://schemas.microsoft.com/office/drawing/2014/main" id="{144A24D8-D6F8-4A2B-D9FE-7EA3554C7D8E}"/>
            </a:ext>
          </a:extLst>
        </xdr:cNvPr>
        <xdr:cNvPicPr>
          <a:picLocks noChangeAspect="1"/>
        </xdr:cNvPicPr>
      </xdr:nvPicPr>
      <xdr:blipFill>
        <a:blip xmlns:r="http://schemas.openxmlformats.org/officeDocument/2006/relationships" r:embed="rId15"/>
        <a:stretch>
          <a:fillRect/>
        </a:stretch>
      </xdr:blipFill>
      <xdr:spPr>
        <a:xfrm>
          <a:off x="2462894" y="55489928"/>
          <a:ext cx="1307615" cy="1307615"/>
        </a:xfrm>
        <a:prstGeom prst="rect">
          <a:avLst/>
        </a:prstGeom>
      </xdr:spPr>
    </xdr:pic>
    <xdr:clientData/>
  </xdr:twoCellAnchor>
  <xdr:twoCellAnchor editAs="oneCell">
    <xdr:from>
      <xdr:col>2</xdr:col>
      <xdr:colOff>476251</xdr:colOff>
      <xdr:row>39</xdr:row>
      <xdr:rowOff>394606</xdr:rowOff>
    </xdr:from>
    <xdr:to>
      <xdr:col>2</xdr:col>
      <xdr:colOff>1512830</xdr:colOff>
      <xdr:row>39</xdr:row>
      <xdr:rowOff>1267719</xdr:rowOff>
    </xdr:to>
    <xdr:pic>
      <xdr:nvPicPr>
        <xdr:cNvPr id="27" name="Рисунок 26">
          <a:extLst>
            <a:ext uri="{FF2B5EF4-FFF2-40B4-BE49-F238E27FC236}">
              <a16:creationId xmlns:a16="http://schemas.microsoft.com/office/drawing/2014/main" id="{D20638D9-FA7D-9071-012F-3BC646C88A98}"/>
            </a:ext>
          </a:extLst>
        </xdr:cNvPr>
        <xdr:cNvPicPr>
          <a:picLocks noChangeAspect="1"/>
        </xdr:cNvPicPr>
      </xdr:nvPicPr>
      <xdr:blipFill>
        <a:blip xmlns:r="http://schemas.openxmlformats.org/officeDocument/2006/relationships" r:embed="rId16"/>
        <a:stretch>
          <a:fillRect/>
        </a:stretch>
      </xdr:blipFill>
      <xdr:spPr>
        <a:xfrm>
          <a:off x="2694215" y="58592356"/>
          <a:ext cx="1036579" cy="873113"/>
        </a:xfrm>
        <a:prstGeom prst="rect">
          <a:avLst/>
        </a:prstGeom>
      </xdr:spPr>
    </xdr:pic>
    <xdr:clientData/>
  </xdr:twoCellAnchor>
  <xdr:twoCellAnchor editAs="oneCell">
    <xdr:from>
      <xdr:col>2</xdr:col>
      <xdr:colOff>408212</xdr:colOff>
      <xdr:row>40</xdr:row>
      <xdr:rowOff>183856</xdr:rowOff>
    </xdr:from>
    <xdr:to>
      <xdr:col>2</xdr:col>
      <xdr:colOff>1660071</xdr:colOff>
      <xdr:row>40</xdr:row>
      <xdr:rowOff>1388990</xdr:rowOff>
    </xdr:to>
    <xdr:pic>
      <xdr:nvPicPr>
        <xdr:cNvPr id="28" name="Рисунок 27">
          <a:extLst>
            <a:ext uri="{FF2B5EF4-FFF2-40B4-BE49-F238E27FC236}">
              <a16:creationId xmlns:a16="http://schemas.microsoft.com/office/drawing/2014/main" id="{03C5FE1C-064A-1740-0DAE-719774B84BA8}"/>
            </a:ext>
          </a:extLst>
        </xdr:cNvPr>
        <xdr:cNvPicPr>
          <a:picLocks noChangeAspect="1"/>
        </xdr:cNvPicPr>
      </xdr:nvPicPr>
      <xdr:blipFill>
        <a:blip xmlns:r="http://schemas.openxmlformats.org/officeDocument/2006/relationships" r:embed="rId17"/>
        <a:stretch>
          <a:fillRect/>
        </a:stretch>
      </xdr:blipFill>
      <xdr:spPr>
        <a:xfrm flipH="1">
          <a:off x="2626176" y="60109713"/>
          <a:ext cx="1251859" cy="1205134"/>
        </a:xfrm>
        <a:prstGeom prst="rect">
          <a:avLst/>
        </a:prstGeom>
      </xdr:spPr>
    </xdr:pic>
    <xdr:clientData/>
  </xdr:twoCellAnchor>
  <xdr:twoCellAnchor editAs="oneCell">
    <xdr:from>
      <xdr:col>2</xdr:col>
      <xdr:colOff>244929</xdr:colOff>
      <xdr:row>41</xdr:row>
      <xdr:rowOff>230266</xdr:rowOff>
    </xdr:from>
    <xdr:to>
      <xdr:col>2</xdr:col>
      <xdr:colOff>1877787</xdr:colOff>
      <xdr:row>41</xdr:row>
      <xdr:rowOff>1863124</xdr:rowOff>
    </xdr:to>
    <xdr:pic>
      <xdr:nvPicPr>
        <xdr:cNvPr id="29" name="Рисунок 28">
          <a:extLst>
            <a:ext uri="{FF2B5EF4-FFF2-40B4-BE49-F238E27FC236}">
              <a16:creationId xmlns:a16="http://schemas.microsoft.com/office/drawing/2014/main" id="{328BF346-7E80-CA4E-DAA5-DF606D36CE3C}"/>
            </a:ext>
          </a:extLst>
        </xdr:cNvPr>
        <xdr:cNvPicPr>
          <a:picLocks noChangeAspect="1"/>
        </xdr:cNvPicPr>
      </xdr:nvPicPr>
      <xdr:blipFill>
        <a:blip xmlns:r="http://schemas.openxmlformats.org/officeDocument/2006/relationships" r:embed="rId18"/>
        <a:stretch>
          <a:fillRect/>
        </a:stretch>
      </xdr:blipFill>
      <xdr:spPr>
        <a:xfrm>
          <a:off x="2462893" y="61707337"/>
          <a:ext cx="1632858" cy="1632858"/>
        </a:xfrm>
        <a:prstGeom prst="rect">
          <a:avLst/>
        </a:prstGeom>
      </xdr:spPr>
    </xdr:pic>
    <xdr:clientData/>
  </xdr:twoCellAnchor>
  <xdr:twoCellAnchor editAs="oneCell">
    <xdr:from>
      <xdr:col>2</xdr:col>
      <xdr:colOff>353785</xdr:colOff>
      <xdr:row>44</xdr:row>
      <xdr:rowOff>258536</xdr:rowOff>
    </xdr:from>
    <xdr:to>
      <xdr:col>2</xdr:col>
      <xdr:colOff>1448100</xdr:colOff>
      <xdr:row>44</xdr:row>
      <xdr:rowOff>1387768</xdr:rowOff>
    </xdr:to>
    <xdr:pic>
      <xdr:nvPicPr>
        <xdr:cNvPr id="30" name="Рисунок 29">
          <a:extLst>
            <a:ext uri="{FF2B5EF4-FFF2-40B4-BE49-F238E27FC236}">
              <a16:creationId xmlns:a16="http://schemas.microsoft.com/office/drawing/2014/main" id="{1F27AD56-2903-4DF8-BC7B-A0CA56980BC8}"/>
            </a:ext>
          </a:extLst>
        </xdr:cNvPr>
        <xdr:cNvPicPr>
          <a:picLocks noChangeAspect="1"/>
        </xdr:cNvPicPr>
      </xdr:nvPicPr>
      <xdr:blipFill>
        <a:blip xmlns:r="http://schemas.openxmlformats.org/officeDocument/2006/relationships" r:embed="rId19"/>
        <a:stretch>
          <a:fillRect/>
        </a:stretch>
      </xdr:blipFill>
      <xdr:spPr>
        <a:xfrm>
          <a:off x="2694214" y="64307357"/>
          <a:ext cx="1094315" cy="1129232"/>
        </a:xfrm>
        <a:prstGeom prst="rect">
          <a:avLst/>
        </a:prstGeom>
      </xdr:spPr>
    </xdr:pic>
    <xdr:clientData/>
  </xdr:twoCellAnchor>
  <xdr:twoCellAnchor editAs="oneCell">
    <xdr:from>
      <xdr:col>2</xdr:col>
      <xdr:colOff>408214</xdr:colOff>
      <xdr:row>45</xdr:row>
      <xdr:rowOff>244928</xdr:rowOff>
    </xdr:from>
    <xdr:to>
      <xdr:col>2</xdr:col>
      <xdr:colOff>1646464</xdr:colOff>
      <xdr:row>45</xdr:row>
      <xdr:rowOff>1473556</xdr:rowOff>
    </xdr:to>
    <xdr:pic>
      <xdr:nvPicPr>
        <xdr:cNvPr id="32" name="Рисунок 31">
          <a:extLst>
            <a:ext uri="{FF2B5EF4-FFF2-40B4-BE49-F238E27FC236}">
              <a16:creationId xmlns:a16="http://schemas.microsoft.com/office/drawing/2014/main" id="{FFEFF00A-3EEC-4492-BB33-8B6F8E2E24E0}"/>
            </a:ext>
          </a:extLst>
        </xdr:cNvPr>
        <xdr:cNvPicPr>
          <a:picLocks noChangeAspect="1"/>
        </xdr:cNvPicPr>
      </xdr:nvPicPr>
      <xdr:blipFill>
        <a:blip xmlns:r="http://schemas.openxmlformats.org/officeDocument/2006/relationships" r:embed="rId20"/>
        <a:stretch>
          <a:fillRect/>
        </a:stretch>
      </xdr:blipFill>
      <xdr:spPr>
        <a:xfrm>
          <a:off x="2626178" y="65708892"/>
          <a:ext cx="1238250" cy="1228628"/>
        </a:xfrm>
        <a:prstGeom prst="rect">
          <a:avLst/>
        </a:prstGeom>
      </xdr:spPr>
    </xdr:pic>
    <xdr:clientData/>
  </xdr:twoCellAnchor>
  <xdr:twoCellAnchor editAs="oneCell">
    <xdr:from>
      <xdr:col>2</xdr:col>
      <xdr:colOff>421821</xdr:colOff>
      <xdr:row>46</xdr:row>
      <xdr:rowOff>816429</xdr:rowOff>
    </xdr:from>
    <xdr:to>
      <xdr:col>2</xdr:col>
      <xdr:colOff>1382024</xdr:colOff>
      <xdr:row>46</xdr:row>
      <xdr:rowOff>1769012</xdr:rowOff>
    </xdr:to>
    <xdr:pic>
      <xdr:nvPicPr>
        <xdr:cNvPr id="33" name="Рисунок 32" descr="Мудборд сітка в рамці для нотаток і фотографій 120х80 см Чорний (87171/2unk) - фото 1">
          <a:extLst>
            <a:ext uri="{FF2B5EF4-FFF2-40B4-BE49-F238E27FC236}">
              <a16:creationId xmlns:a16="http://schemas.microsoft.com/office/drawing/2014/main" id="{9654CE8D-F003-7F49-A1EC-D9B4D2DDCA82}"/>
            </a:ext>
          </a:extLst>
        </xdr:cNvPr>
        <xdr:cNvPicPr>
          <a:picLocks noChangeAspect="1"/>
        </xdr:cNvPicPr>
      </xdr:nvPicPr>
      <xdr:blipFill>
        <a:blip xmlns:r="http://schemas.openxmlformats.org/officeDocument/2006/relationships" r:embed="rId21"/>
        <a:stretch>
          <a:fillRect/>
        </a:stretch>
      </xdr:blipFill>
      <xdr:spPr>
        <a:xfrm>
          <a:off x="2639785" y="69083465"/>
          <a:ext cx="960203" cy="952583"/>
        </a:xfrm>
        <a:prstGeom prst="rect">
          <a:avLst/>
        </a:prstGeom>
      </xdr:spPr>
    </xdr:pic>
    <xdr:clientData/>
  </xdr:twoCellAnchor>
  <xdr:twoCellAnchor editAs="oneCell">
    <xdr:from>
      <xdr:col>2</xdr:col>
      <xdr:colOff>326572</xdr:colOff>
      <xdr:row>47</xdr:row>
      <xdr:rowOff>300792</xdr:rowOff>
    </xdr:from>
    <xdr:to>
      <xdr:col>2</xdr:col>
      <xdr:colOff>1510394</xdr:colOff>
      <xdr:row>47</xdr:row>
      <xdr:rowOff>1484614</xdr:rowOff>
    </xdr:to>
    <xdr:pic>
      <xdr:nvPicPr>
        <xdr:cNvPr id="36" name="Рисунок 35">
          <a:extLst>
            <a:ext uri="{FF2B5EF4-FFF2-40B4-BE49-F238E27FC236}">
              <a16:creationId xmlns:a16="http://schemas.microsoft.com/office/drawing/2014/main" id="{A72FDE42-9199-C787-DC0A-142CC8B34D29}"/>
            </a:ext>
          </a:extLst>
        </xdr:cNvPr>
        <xdr:cNvPicPr>
          <a:picLocks noChangeAspect="1"/>
        </xdr:cNvPicPr>
      </xdr:nvPicPr>
      <xdr:blipFill>
        <a:blip xmlns:r="http://schemas.openxmlformats.org/officeDocument/2006/relationships" r:embed="rId22"/>
        <a:stretch>
          <a:fillRect/>
        </a:stretch>
      </xdr:blipFill>
      <xdr:spPr>
        <a:xfrm>
          <a:off x="2544536" y="71343685"/>
          <a:ext cx="1183822" cy="1183822"/>
        </a:xfrm>
        <a:prstGeom prst="rect">
          <a:avLst/>
        </a:prstGeom>
      </xdr:spPr>
    </xdr:pic>
    <xdr:clientData/>
  </xdr:twoCellAnchor>
  <xdr:twoCellAnchor editAs="oneCell">
    <xdr:from>
      <xdr:col>2</xdr:col>
      <xdr:colOff>503465</xdr:colOff>
      <xdr:row>48</xdr:row>
      <xdr:rowOff>612099</xdr:rowOff>
    </xdr:from>
    <xdr:to>
      <xdr:col>2</xdr:col>
      <xdr:colOff>1578428</xdr:colOff>
      <xdr:row>48</xdr:row>
      <xdr:rowOff>1421307</xdr:rowOff>
    </xdr:to>
    <xdr:pic>
      <xdr:nvPicPr>
        <xdr:cNvPr id="37" name="Рисунок 36">
          <a:extLst>
            <a:ext uri="{FF2B5EF4-FFF2-40B4-BE49-F238E27FC236}">
              <a16:creationId xmlns:a16="http://schemas.microsoft.com/office/drawing/2014/main" id="{80E96404-8B31-A897-5D6D-26A106313B94}"/>
            </a:ext>
          </a:extLst>
        </xdr:cNvPr>
        <xdr:cNvPicPr>
          <a:picLocks noChangeAspect="1"/>
        </xdr:cNvPicPr>
      </xdr:nvPicPr>
      <xdr:blipFill>
        <a:blip xmlns:r="http://schemas.openxmlformats.org/officeDocument/2006/relationships" r:embed="rId23"/>
        <a:stretch>
          <a:fillRect/>
        </a:stretch>
      </xdr:blipFill>
      <xdr:spPr>
        <a:xfrm>
          <a:off x="2721429" y="73410313"/>
          <a:ext cx="1074963" cy="809208"/>
        </a:xfrm>
        <a:prstGeom prst="rect">
          <a:avLst/>
        </a:prstGeom>
      </xdr:spPr>
    </xdr:pic>
    <xdr:clientData/>
  </xdr:twoCellAnchor>
  <xdr:twoCellAnchor editAs="oneCell">
    <xdr:from>
      <xdr:col>2</xdr:col>
      <xdr:colOff>0</xdr:colOff>
      <xdr:row>52</xdr:row>
      <xdr:rowOff>0</xdr:rowOff>
    </xdr:from>
    <xdr:to>
      <xdr:col>2</xdr:col>
      <xdr:colOff>304800</xdr:colOff>
      <xdr:row>52</xdr:row>
      <xdr:rowOff>304800</xdr:rowOff>
    </xdr:to>
    <xdr:sp macro="" textlink="">
      <xdr:nvSpPr>
        <xdr:cNvPr id="38" name="AutoShape 62" descr="Кронштейн для вогнегасника ВВК-5 транспортний">
          <a:extLst>
            <a:ext uri="{FF2B5EF4-FFF2-40B4-BE49-F238E27FC236}">
              <a16:creationId xmlns:a16="http://schemas.microsoft.com/office/drawing/2014/main" id="{2D432CFE-9C58-49C3-AD35-30E92391071A}"/>
            </a:ext>
          </a:extLst>
        </xdr:cNvPr>
        <xdr:cNvSpPr>
          <a:spLocks noChangeAspect="1" noChangeArrowheads="1"/>
        </xdr:cNvSpPr>
      </xdr:nvSpPr>
      <xdr:spPr bwMode="auto">
        <a:xfrm>
          <a:off x="10648950" y="10715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381000</xdr:colOff>
      <xdr:row>51</xdr:row>
      <xdr:rowOff>258535</xdr:rowOff>
    </xdr:from>
    <xdr:to>
      <xdr:col>2</xdr:col>
      <xdr:colOff>1443195</xdr:colOff>
      <xdr:row>51</xdr:row>
      <xdr:rowOff>1320730</xdr:rowOff>
    </xdr:to>
    <xdr:pic>
      <xdr:nvPicPr>
        <xdr:cNvPr id="39" name="Рисунок 38">
          <a:extLst>
            <a:ext uri="{FF2B5EF4-FFF2-40B4-BE49-F238E27FC236}">
              <a16:creationId xmlns:a16="http://schemas.microsoft.com/office/drawing/2014/main" id="{51B64699-BF3A-0EB1-8414-D6542C7A73FD}"/>
            </a:ext>
          </a:extLst>
        </xdr:cNvPr>
        <xdr:cNvPicPr>
          <a:picLocks noChangeAspect="1"/>
        </xdr:cNvPicPr>
      </xdr:nvPicPr>
      <xdr:blipFill>
        <a:blip xmlns:r="http://schemas.openxmlformats.org/officeDocument/2006/relationships" r:embed="rId24"/>
        <a:stretch>
          <a:fillRect/>
        </a:stretch>
      </xdr:blipFill>
      <xdr:spPr>
        <a:xfrm>
          <a:off x="2598964" y="75805392"/>
          <a:ext cx="1062195" cy="1062195"/>
        </a:xfrm>
        <a:prstGeom prst="rect">
          <a:avLst/>
        </a:prstGeom>
      </xdr:spPr>
    </xdr:pic>
    <xdr:clientData/>
  </xdr:twoCellAnchor>
  <xdr:twoCellAnchor editAs="oneCell">
    <xdr:from>
      <xdr:col>2</xdr:col>
      <xdr:colOff>285752</xdr:colOff>
      <xdr:row>52</xdr:row>
      <xdr:rowOff>149679</xdr:rowOff>
    </xdr:from>
    <xdr:to>
      <xdr:col>2</xdr:col>
      <xdr:colOff>1696384</xdr:colOff>
      <xdr:row>52</xdr:row>
      <xdr:rowOff>1157273</xdr:rowOff>
    </xdr:to>
    <xdr:pic>
      <xdr:nvPicPr>
        <xdr:cNvPr id="40" name="Рисунок 39">
          <a:extLst>
            <a:ext uri="{FF2B5EF4-FFF2-40B4-BE49-F238E27FC236}">
              <a16:creationId xmlns:a16="http://schemas.microsoft.com/office/drawing/2014/main" id="{8E2B7EB1-1AE8-E444-0BE9-22C29D3ED133}"/>
            </a:ext>
          </a:extLst>
        </xdr:cNvPr>
        <xdr:cNvPicPr>
          <a:picLocks noChangeAspect="1"/>
        </xdr:cNvPicPr>
      </xdr:nvPicPr>
      <xdr:blipFill>
        <a:blip xmlns:r="http://schemas.openxmlformats.org/officeDocument/2006/relationships" r:embed="rId25"/>
        <a:stretch>
          <a:fillRect/>
        </a:stretch>
      </xdr:blipFill>
      <xdr:spPr>
        <a:xfrm>
          <a:off x="2503716" y="77206929"/>
          <a:ext cx="1410632" cy="1007594"/>
        </a:xfrm>
        <a:prstGeom prst="rect">
          <a:avLst/>
        </a:prstGeom>
      </xdr:spPr>
    </xdr:pic>
    <xdr:clientData/>
  </xdr:twoCellAnchor>
  <xdr:twoCellAnchor editAs="oneCell">
    <xdr:from>
      <xdr:col>2</xdr:col>
      <xdr:colOff>653144</xdr:colOff>
      <xdr:row>53</xdr:row>
      <xdr:rowOff>385964</xdr:rowOff>
    </xdr:from>
    <xdr:to>
      <xdr:col>2</xdr:col>
      <xdr:colOff>1292680</xdr:colOff>
      <xdr:row>53</xdr:row>
      <xdr:rowOff>1025256</xdr:rowOff>
    </xdr:to>
    <xdr:pic>
      <xdr:nvPicPr>
        <xdr:cNvPr id="41" name="Рисунок 40">
          <a:extLst>
            <a:ext uri="{FF2B5EF4-FFF2-40B4-BE49-F238E27FC236}">
              <a16:creationId xmlns:a16="http://schemas.microsoft.com/office/drawing/2014/main" id="{475EED36-ABCA-09E3-08F3-6C42FBC17ABF}"/>
            </a:ext>
          </a:extLst>
        </xdr:cNvPr>
        <xdr:cNvPicPr>
          <a:picLocks noChangeAspect="1"/>
        </xdr:cNvPicPr>
      </xdr:nvPicPr>
      <xdr:blipFill>
        <a:blip xmlns:r="http://schemas.openxmlformats.org/officeDocument/2006/relationships" r:embed="rId26"/>
        <a:stretch>
          <a:fillRect/>
        </a:stretch>
      </xdr:blipFill>
      <xdr:spPr>
        <a:xfrm>
          <a:off x="2871108" y="78667857"/>
          <a:ext cx="639536" cy="639292"/>
        </a:xfrm>
        <a:prstGeom prst="rect">
          <a:avLst/>
        </a:prstGeom>
      </xdr:spPr>
    </xdr:pic>
    <xdr:clientData/>
  </xdr:twoCellAnchor>
</xdr:wsDr>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BE877A-4870-45F3-B7AE-5D719EDBCC45}">
  <sheetPr>
    <pageSetUpPr fitToPage="1"/>
  </sheetPr>
  <dimension ref="A1:IY107"/>
  <sheetViews>
    <sheetView showGridLines="0" tabSelected="1" topLeftCell="A47" zoomScale="55" zoomScaleNormal="55" zoomScaleSheetLayoutView="55" workbookViewId="0">
      <selection activeCell="A51" sqref="A51:M51"/>
    </sheetView>
  </sheetViews>
  <sheetFormatPr defaultColWidth="9.140625" defaultRowHeight="18.75" x14ac:dyDescent="0.3"/>
  <cols>
    <col min="1" max="1" width="5.28515625" style="23" customWidth="1"/>
    <col min="2" max="2" width="29.85546875" style="23" customWidth="1"/>
    <col min="3" max="3" width="29.42578125" style="23" customWidth="1"/>
    <col min="4" max="4" width="93" style="24" bestFit="1" customWidth="1"/>
    <col min="5" max="5" width="27.42578125" style="24" customWidth="1"/>
    <col min="6" max="6" width="16.7109375" style="24" customWidth="1"/>
    <col min="7" max="7" width="54.28515625" style="24" bestFit="1" customWidth="1"/>
    <col min="8" max="8" width="12.85546875" style="24" customWidth="1"/>
    <col min="9" max="9" width="10.7109375" style="24" customWidth="1"/>
    <col min="10" max="10" width="18.7109375" style="88" customWidth="1"/>
    <col min="11" max="11" width="18.42578125" style="88" customWidth="1"/>
    <col min="12" max="12" width="18.85546875" style="24" customWidth="1"/>
    <col min="13" max="13" width="19.5703125" style="24" customWidth="1"/>
    <col min="14" max="20" width="9.140625" style="24"/>
    <col min="21" max="21" width="198.140625" style="24" customWidth="1"/>
    <col min="22" max="16384" width="9.140625" style="24"/>
  </cols>
  <sheetData>
    <row r="1" spans="1:21" x14ac:dyDescent="0.3">
      <c r="J1" s="25" t="s">
        <v>35</v>
      </c>
      <c r="K1" s="25"/>
      <c r="L1" s="25"/>
      <c r="M1" s="25"/>
    </row>
    <row r="2" spans="1:21" x14ac:dyDescent="0.3">
      <c r="A2" s="26" t="s">
        <v>0</v>
      </c>
      <c r="B2" s="26"/>
      <c r="C2" s="26"/>
      <c r="D2" s="26"/>
      <c r="E2" s="26"/>
      <c r="F2" s="26"/>
      <c r="G2" s="26"/>
      <c r="H2" s="26"/>
      <c r="I2" s="26"/>
      <c r="J2" s="26"/>
      <c r="K2" s="26"/>
      <c r="L2" s="27"/>
      <c r="M2" s="27"/>
    </row>
    <row r="4" spans="1:21" ht="29.25" customHeight="1" x14ac:dyDescent="0.3">
      <c r="A4" s="28" t="s">
        <v>46</v>
      </c>
      <c r="B4" s="28"/>
      <c r="C4" s="28"/>
      <c r="D4" s="28"/>
      <c r="E4" s="28"/>
      <c r="F4" s="28"/>
      <c r="G4" s="28"/>
      <c r="H4" s="28"/>
      <c r="I4" s="28"/>
      <c r="J4" s="28"/>
      <c r="K4" s="28"/>
      <c r="L4" s="28"/>
      <c r="M4" s="28"/>
    </row>
    <row r="5" spans="1:21" ht="20.25" customHeight="1" x14ac:dyDescent="0.3">
      <c r="A5" s="29" t="s">
        <v>1</v>
      </c>
      <c r="B5" s="29"/>
      <c r="C5" s="29"/>
      <c r="D5" s="29"/>
      <c r="E5" s="30" t="s">
        <v>2</v>
      </c>
      <c r="F5" s="30"/>
      <c r="G5" s="30"/>
      <c r="H5" s="30"/>
      <c r="I5" s="30"/>
      <c r="J5" s="30"/>
      <c r="K5" s="30"/>
      <c r="L5" s="31"/>
    </row>
    <row r="6" spans="1:21" ht="20.25" customHeight="1" x14ac:dyDescent="0.3">
      <c r="A6" s="29"/>
      <c r="B6" s="29"/>
      <c r="C6" s="29"/>
      <c r="D6" s="29"/>
      <c r="E6" s="30" t="s">
        <v>3</v>
      </c>
      <c r="F6" s="30"/>
      <c r="G6" s="30"/>
      <c r="H6" s="30"/>
      <c r="I6" s="30"/>
      <c r="J6" s="30"/>
      <c r="K6" s="30"/>
      <c r="L6" s="31"/>
    </row>
    <row r="7" spans="1:21" ht="29.45" customHeight="1" x14ac:dyDescent="0.3">
      <c r="A7" s="29"/>
      <c r="B7" s="29"/>
      <c r="C7" s="29"/>
      <c r="D7" s="29"/>
      <c r="E7" s="32" t="s">
        <v>4</v>
      </c>
      <c r="F7" s="32"/>
      <c r="G7" s="32"/>
      <c r="H7" s="32"/>
      <c r="I7" s="32"/>
      <c r="J7" s="32"/>
      <c r="K7" s="32"/>
      <c r="L7" s="31"/>
    </row>
    <row r="8" spans="1:21" x14ac:dyDescent="0.3">
      <c r="A8" s="29" t="s">
        <v>5</v>
      </c>
      <c r="B8" s="29"/>
      <c r="C8" s="29"/>
      <c r="D8" s="29"/>
      <c r="E8" s="32" t="s">
        <v>6</v>
      </c>
      <c r="F8" s="32"/>
      <c r="G8" s="32"/>
      <c r="H8" s="32"/>
      <c r="I8" s="32"/>
      <c r="J8" s="32"/>
      <c r="K8" s="32"/>
      <c r="L8" s="33"/>
    </row>
    <row r="9" spans="1:21" ht="35.450000000000003" customHeight="1" thickBot="1" x14ac:dyDescent="0.35">
      <c r="A9" s="34"/>
      <c r="B9" s="34"/>
      <c r="C9" s="34"/>
      <c r="D9" s="34"/>
      <c r="E9" s="34"/>
      <c r="F9" s="34"/>
      <c r="G9" s="34"/>
      <c r="H9" s="35"/>
      <c r="I9" s="35"/>
      <c r="J9" s="35"/>
      <c r="K9" s="36"/>
      <c r="L9" s="33"/>
    </row>
    <row r="10" spans="1:21" ht="20.25" customHeight="1" x14ac:dyDescent="0.3">
      <c r="A10" s="37" t="s">
        <v>7</v>
      </c>
      <c r="B10" s="38" t="s">
        <v>8</v>
      </c>
      <c r="C10" s="38"/>
      <c r="D10" s="38"/>
      <c r="E10" s="38"/>
      <c r="F10" s="38"/>
      <c r="G10" s="38"/>
      <c r="H10" s="39" t="s">
        <v>10</v>
      </c>
      <c r="I10" s="40" t="s">
        <v>21</v>
      </c>
      <c r="J10" s="11" t="s">
        <v>29</v>
      </c>
      <c r="K10" s="9" t="s">
        <v>30</v>
      </c>
      <c r="L10" s="41" t="s">
        <v>32</v>
      </c>
      <c r="M10" s="41" t="s">
        <v>33</v>
      </c>
    </row>
    <row r="11" spans="1:21" ht="19.5" thickBot="1" x14ac:dyDescent="0.35">
      <c r="A11" s="42"/>
      <c r="B11" s="43"/>
      <c r="C11" s="43"/>
      <c r="D11" s="43"/>
      <c r="E11" s="43"/>
      <c r="F11" s="43"/>
      <c r="G11" s="43"/>
      <c r="H11" s="44"/>
      <c r="I11" s="45"/>
      <c r="J11" s="12"/>
      <c r="K11" s="10"/>
      <c r="L11" s="46"/>
      <c r="M11" s="46"/>
    </row>
    <row r="12" spans="1:21" s="51" customFormat="1" ht="19.5" thickBot="1" x14ac:dyDescent="0.35">
      <c r="A12" s="42"/>
      <c r="B12" s="47" t="s">
        <v>9</v>
      </c>
      <c r="C12" s="48"/>
      <c r="D12" s="49"/>
      <c r="E12" s="50" t="s">
        <v>11</v>
      </c>
      <c r="F12" s="38"/>
      <c r="G12" s="38"/>
      <c r="H12" s="44"/>
      <c r="I12" s="45"/>
      <c r="J12" s="12"/>
      <c r="K12" s="10"/>
      <c r="L12" s="46"/>
      <c r="M12" s="46"/>
    </row>
    <row r="13" spans="1:21" s="57" customFormat="1" ht="68.25" customHeight="1" thickBot="1" x14ac:dyDescent="0.35">
      <c r="A13" s="42"/>
      <c r="B13" s="52" t="s">
        <v>17</v>
      </c>
      <c r="C13" s="53" t="s">
        <v>20</v>
      </c>
      <c r="D13" s="54" t="s">
        <v>19</v>
      </c>
      <c r="E13" s="55" t="s">
        <v>47</v>
      </c>
      <c r="F13" s="53" t="s">
        <v>18</v>
      </c>
      <c r="G13" s="56" t="s">
        <v>48</v>
      </c>
      <c r="H13" s="44"/>
      <c r="I13" s="45"/>
      <c r="J13" s="12"/>
      <c r="K13" s="10"/>
      <c r="L13" s="46"/>
      <c r="M13" s="46"/>
    </row>
    <row r="14" spans="1:21" s="57" customFormat="1" ht="27" customHeight="1" thickBot="1" x14ac:dyDescent="0.35">
      <c r="A14" s="58" t="s">
        <v>115</v>
      </c>
      <c r="B14" s="59"/>
      <c r="C14" s="59"/>
      <c r="D14" s="59"/>
      <c r="E14" s="59"/>
      <c r="F14" s="59"/>
      <c r="G14" s="59"/>
      <c r="H14" s="59"/>
      <c r="I14" s="59"/>
      <c r="J14" s="59"/>
      <c r="K14" s="59"/>
      <c r="L14" s="59"/>
      <c r="M14" s="60"/>
    </row>
    <row r="15" spans="1:21" s="57" customFormat="1" ht="162.75" customHeight="1" x14ac:dyDescent="0.3">
      <c r="A15" s="139">
        <v>1</v>
      </c>
      <c r="B15" s="140" t="s">
        <v>39</v>
      </c>
      <c r="C15" s="141"/>
      <c r="D15" s="142" t="s">
        <v>78</v>
      </c>
      <c r="E15" s="143"/>
      <c r="F15" s="143"/>
      <c r="G15" s="125"/>
      <c r="H15" s="7">
        <v>3</v>
      </c>
      <c r="I15" s="7" t="s">
        <v>22</v>
      </c>
      <c r="J15" s="126"/>
      <c r="K15" s="144">
        <f>H15*J15</f>
        <v>0</v>
      </c>
      <c r="L15" s="61"/>
      <c r="M15" s="61"/>
      <c r="U15" s="62" t="s">
        <v>44</v>
      </c>
    </row>
    <row r="16" spans="1:21" s="57" customFormat="1" ht="279" customHeight="1" x14ac:dyDescent="0.3">
      <c r="A16" s="64">
        <v>2</v>
      </c>
      <c r="B16" s="103" t="s">
        <v>40</v>
      </c>
      <c r="C16" s="112"/>
      <c r="D16" s="1" t="s">
        <v>81</v>
      </c>
      <c r="E16" s="137"/>
      <c r="F16" s="138"/>
      <c r="G16" s="65"/>
      <c r="H16" s="3">
        <v>1</v>
      </c>
      <c r="I16" s="3" t="s">
        <v>22</v>
      </c>
      <c r="J16" s="118"/>
      <c r="K16" s="144">
        <f t="shared" ref="K16:K22" si="0">H16*J16</f>
        <v>0</v>
      </c>
      <c r="L16" s="63"/>
      <c r="M16" s="63"/>
    </row>
    <row r="17" spans="1:13" s="57" customFormat="1" ht="162" customHeight="1" x14ac:dyDescent="0.3">
      <c r="A17" s="64">
        <v>3</v>
      </c>
      <c r="B17" s="103" t="s">
        <v>41</v>
      </c>
      <c r="C17" s="112"/>
      <c r="D17" s="1" t="s">
        <v>112</v>
      </c>
      <c r="E17" s="113"/>
      <c r="F17" s="113"/>
      <c r="G17" s="65"/>
      <c r="H17" s="3">
        <v>3</v>
      </c>
      <c r="I17" s="3" t="s">
        <v>22</v>
      </c>
      <c r="J17" s="118"/>
      <c r="K17" s="144">
        <f t="shared" si="0"/>
        <v>0</v>
      </c>
      <c r="L17" s="63"/>
      <c r="M17" s="63"/>
    </row>
    <row r="18" spans="1:13" s="57" customFormat="1" ht="335.25" customHeight="1" x14ac:dyDescent="0.3">
      <c r="A18" s="64">
        <v>4</v>
      </c>
      <c r="B18" s="104" t="s">
        <v>42</v>
      </c>
      <c r="C18" s="111"/>
      <c r="D18" s="150" t="s">
        <v>82</v>
      </c>
      <c r="E18" s="113"/>
      <c r="F18" s="113"/>
      <c r="G18" s="65"/>
      <c r="H18" s="3">
        <v>2</v>
      </c>
      <c r="I18" s="3" t="s">
        <v>22</v>
      </c>
      <c r="J18" s="118"/>
      <c r="K18" s="144">
        <f t="shared" si="0"/>
        <v>0</v>
      </c>
      <c r="L18" s="63"/>
      <c r="M18" s="63"/>
    </row>
    <row r="19" spans="1:13" s="57" customFormat="1" ht="335.25" customHeight="1" x14ac:dyDescent="0.3">
      <c r="A19" s="64">
        <v>5</v>
      </c>
      <c r="B19" s="104" t="s">
        <v>79</v>
      </c>
      <c r="C19" s="112"/>
      <c r="D19" s="1" t="s">
        <v>113</v>
      </c>
      <c r="E19" s="113"/>
      <c r="F19" s="113"/>
      <c r="G19" s="65"/>
      <c r="H19" s="3">
        <v>3</v>
      </c>
      <c r="I19" s="3" t="s">
        <v>22</v>
      </c>
      <c r="J19" s="118"/>
      <c r="K19" s="144">
        <f t="shared" si="0"/>
        <v>0</v>
      </c>
      <c r="L19" s="63"/>
      <c r="M19" s="63"/>
    </row>
    <row r="20" spans="1:13" s="57" customFormat="1" ht="75" x14ac:dyDescent="0.3">
      <c r="A20" s="64">
        <v>6</v>
      </c>
      <c r="B20" s="104" t="s">
        <v>80</v>
      </c>
      <c r="C20" s="112"/>
      <c r="D20" s="1" t="s">
        <v>83</v>
      </c>
      <c r="E20" s="113"/>
      <c r="F20" s="113"/>
      <c r="G20" s="65"/>
      <c r="H20" s="3">
        <v>18</v>
      </c>
      <c r="I20" s="3" t="s">
        <v>22</v>
      </c>
      <c r="J20" s="118"/>
      <c r="K20" s="144">
        <f t="shared" si="0"/>
        <v>0</v>
      </c>
      <c r="L20" s="63"/>
      <c r="M20" s="63"/>
    </row>
    <row r="21" spans="1:13" s="57" customFormat="1" ht="335.25" customHeight="1" x14ac:dyDescent="0.3">
      <c r="A21" s="64">
        <v>7</v>
      </c>
      <c r="B21" s="104" t="s">
        <v>43</v>
      </c>
      <c r="C21" s="111"/>
      <c r="D21" s="1" t="s">
        <v>84</v>
      </c>
      <c r="E21" s="113"/>
      <c r="F21" s="113"/>
      <c r="G21" s="65"/>
      <c r="H21" s="3">
        <v>3</v>
      </c>
      <c r="I21" s="3" t="s">
        <v>22</v>
      </c>
      <c r="J21" s="118"/>
      <c r="K21" s="144">
        <f t="shared" si="0"/>
        <v>0</v>
      </c>
      <c r="L21" s="63"/>
      <c r="M21" s="63"/>
    </row>
    <row r="22" spans="1:13" s="57" customFormat="1" ht="251.25" customHeight="1" thickBot="1" x14ac:dyDescent="0.35">
      <c r="A22" s="146">
        <v>8</v>
      </c>
      <c r="B22" s="147" t="s">
        <v>45</v>
      </c>
      <c r="C22" s="115"/>
      <c r="D22" s="148" t="s">
        <v>85</v>
      </c>
      <c r="E22" s="76"/>
      <c r="F22" s="76"/>
      <c r="G22" s="128"/>
      <c r="H22" s="5">
        <v>2</v>
      </c>
      <c r="I22" s="5" t="s">
        <v>22</v>
      </c>
      <c r="J22" s="129"/>
      <c r="K22" s="145">
        <f t="shared" si="0"/>
        <v>0</v>
      </c>
      <c r="L22" s="63"/>
      <c r="M22" s="63"/>
    </row>
    <row r="23" spans="1:13" s="57" customFormat="1" ht="23.25" customHeight="1" thickBot="1" x14ac:dyDescent="0.35">
      <c r="A23" s="13" t="s">
        <v>26</v>
      </c>
      <c r="B23" s="14"/>
      <c r="C23" s="14"/>
      <c r="D23" s="14"/>
      <c r="E23" s="14"/>
      <c r="F23" s="14"/>
      <c r="G23" s="14"/>
      <c r="H23" s="14"/>
      <c r="I23" s="14"/>
      <c r="J23" s="15"/>
      <c r="K23" s="16">
        <f>SUM(K15:K22)</f>
        <v>0</v>
      </c>
      <c r="L23" s="17"/>
      <c r="M23" s="18"/>
    </row>
    <row r="24" spans="1:13" s="57" customFormat="1" ht="20.25" thickBot="1" x14ac:dyDescent="0.35">
      <c r="A24" s="67" t="s">
        <v>114</v>
      </c>
      <c r="B24" s="68"/>
      <c r="C24" s="68"/>
      <c r="D24" s="68"/>
      <c r="E24" s="68"/>
      <c r="F24" s="68"/>
      <c r="G24" s="68"/>
      <c r="H24" s="68"/>
      <c r="I24" s="68"/>
      <c r="J24" s="68"/>
      <c r="K24" s="68"/>
      <c r="L24" s="68"/>
      <c r="M24" s="69"/>
    </row>
    <row r="25" spans="1:13" s="57" customFormat="1" ht="179.25" customHeight="1" x14ac:dyDescent="0.3">
      <c r="A25" s="139">
        <v>1</v>
      </c>
      <c r="B25" s="7" t="s">
        <v>86</v>
      </c>
      <c r="C25" s="8"/>
      <c r="D25" s="8" t="s">
        <v>87</v>
      </c>
      <c r="E25" s="81"/>
      <c r="F25" s="81"/>
      <c r="G25" s="125"/>
      <c r="H25" s="7">
        <v>6</v>
      </c>
      <c r="I25" s="7" t="s">
        <v>22</v>
      </c>
      <c r="J25" s="126"/>
      <c r="K25" s="127">
        <f>H25*J25</f>
        <v>0</v>
      </c>
      <c r="L25" s="63"/>
      <c r="M25" s="63"/>
    </row>
    <row r="26" spans="1:13" s="57" customFormat="1" ht="179.25" customHeight="1" x14ac:dyDescent="0.3">
      <c r="A26" s="64">
        <v>2</v>
      </c>
      <c r="B26" s="3" t="s">
        <v>52</v>
      </c>
      <c r="C26" s="111"/>
      <c r="D26" s="1" t="s">
        <v>88</v>
      </c>
      <c r="E26" s="72"/>
      <c r="F26" s="72"/>
      <c r="G26" s="65"/>
      <c r="H26" s="3">
        <v>2</v>
      </c>
      <c r="I26" s="3" t="s">
        <v>22</v>
      </c>
      <c r="J26" s="118"/>
      <c r="K26" s="122">
        <f t="shared" ref="K26:K32" si="1">H26*J26</f>
        <v>0</v>
      </c>
      <c r="L26" s="63"/>
      <c r="M26" s="63"/>
    </row>
    <row r="27" spans="1:13" s="57" customFormat="1" ht="179.25" customHeight="1" x14ac:dyDescent="0.3">
      <c r="A27" s="64">
        <v>3</v>
      </c>
      <c r="B27" s="3" t="s">
        <v>53</v>
      </c>
      <c r="C27" s="111"/>
      <c r="D27" s="1" t="s">
        <v>89</v>
      </c>
      <c r="E27" s="72"/>
      <c r="F27" s="72"/>
      <c r="G27" s="65"/>
      <c r="H27" s="3">
        <v>2</v>
      </c>
      <c r="I27" s="3" t="s">
        <v>22</v>
      </c>
      <c r="J27" s="118"/>
      <c r="K27" s="122">
        <f t="shared" si="1"/>
        <v>0</v>
      </c>
      <c r="L27" s="63"/>
      <c r="M27" s="63"/>
    </row>
    <row r="28" spans="1:13" s="57" customFormat="1" ht="179.25" customHeight="1" x14ac:dyDescent="0.3">
      <c r="A28" s="64">
        <v>4</v>
      </c>
      <c r="B28" s="3" t="s">
        <v>54</v>
      </c>
      <c r="C28" s="111"/>
      <c r="D28" s="1" t="s">
        <v>90</v>
      </c>
      <c r="E28" s="72"/>
      <c r="F28" s="72"/>
      <c r="G28" s="65"/>
      <c r="H28" s="3">
        <v>2</v>
      </c>
      <c r="I28" s="3" t="s">
        <v>22</v>
      </c>
      <c r="J28" s="118"/>
      <c r="K28" s="122">
        <f>H28*J28</f>
        <v>0</v>
      </c>
      <c r="L28" s="63"/>
      <c r="M28" s="63"/>
    </row>
    <row r="29" spans="1:13" s="57" customFormat="1" ht="179.25" customHeight="1" x14ac:dyDescent="0.3">
      <c r="A29" s="64">
        <v>5</v>
      </c>
      <c r="B29" s="3" t="s">
        <v>55</v>
      </c>
      <c r="C29" s="111"/>
      <c r="D29" s="1" t="s">
        <v>91</v>
      </c>
      <c r="E29" s="72"/>
      <c r="F29" s="72"/>
      <c r="G29" s="65"/>
      <c r="H29" s="3">
        <v>4</v>
      </c>
      <c r="I29" s="3" t="s">
        <v>22</v>
      </c>
      <c r="J29" s="118"/>
      <c r="K29" s="122">
        <f t="shared" si="1"/>
        <v>0</v>
      </c>
      <c r="L29" s="63"/>
      <c r="M29" s="63"/>
    </row>
    <row r="30" spans="1:13" s="57" customFormat="1" ht="179.25" customHeight="1" x14ac:dyDescent="0.3">
      <c r="A30" s="64">
        <v>6</v>
      </c>
      <c r="B30" s="3" t="s">
        <v>56</v>
      </c>
      <c r="C30" s="111"/>
      <c r="D30" s="1" t="s">
        <v>92</v>
      </c>
      <c r="E30" s="72"/>
      <c r="F30" s="72"/>
      <c r="G30" s="65"/>
      <c r="H30" s="3">
        <v>1</v>
      </c>
      <c r="I30" s="3" t="s">
        <v>22</v>
      </c>
      <c r="J30" s="118"/>
      <c r="K30" s="122">
        <f t="shared" si="1"/>
        <v>0</v>
      </c>
      <c r="L30" s="63"/>
      <c r="M30" s="63"/>
    </row>
    <row r="31" spans="1:13" s="57" customFormat="1" ht="179.25" customHeight="1" x14ac:dyDescent="0.3">
      <c r="A31" s="64">
        <v>7</v>
      </c>
      <c r="B31" s="3" t="s">
        <v>57</v>
      </c>
      <c r="C31" s="111"/>
      <c r="D31" s="1" t="s">
        <v>93</v>
      </c>
      <c r="E31" s="72"/>
      <c r="F31" s="72"/>
      <c r="G31" s="65"/>
      <c r="H31" s="3">
        <v>6</v>
      </c>
      <c r="I31" s="3" t="s">
        <v>22</v>
      </c>
      <c r="J31" s="118"/>
      <c r="K31" s="122">
        <f t="shared" si="1"/>
        <v>0</v>
      </c>
      <c r="L31" s="63"/>
      <c r="M31" s="63"/>
    </row>
    <row r="32" spans="1:13" s="57" customFormat="1" ht="133.5" customHeight="1" thickBot="1" x14ac:dyDescent="0.35">
      <c r="A32" s="146">
        <v>8</v>
      </c>
      <c r="B32" s="5" t="s">
        <v>58</v>
      </c>
      <c r="C32" s="115"/>
      <c r="D32" s="6" t="s">
        <v>94</v>
      </c>
      <c r="E32" s="76"/>
      <c r="F32" s="128"/>
      <c r="G32" s="128"/>
      <c r="H32" s="5">
        <v>3</v>
      </c>
      <c r="I32" s="5" t="s">
        <v>22</v>
      </c>
      <c r="J32" s="129"/>
      <c r="K32" s="122">
        <f t="shared" si="1"/>
        <v>0</v>
      </c>
      <c r="L32" s="63"/>
      <c r="M32" s="63"/>
    </row>
    <row r="33" spans="1:13" s="57" customFormat="1" ht="24" thickBot="1" x14ac:dyDescent="0.35">
      <c r="A33" s="168" t="s">
        <v>25</v>
      </c>
      <c r="B33" s="169"/>
      <c r="C33" s="169"/>
      <c r="D33" s="169"/>
      <c r="E33" s="169"/>
      <c r="F33" s="169"/>
      <c r="G33" s="169"/>
      <c r="H33" s="169"/>
      <c r="I33" s="169"/>
      <c r="J33" s="170"/>
      <c r="K33" s="165">
        <f>SUM(K25:K32)</f>
        <v>0</v>
      </c>
      <c r="L33" s="166"/>
      <c r="M33" s="167"/>
    </row>
    <row r="34" spans="1:13" s="57" customFormat="1" ht="32.25" customHeight="1" thickBot="1" x14ac:dyDescent="0.35">
      <c r="A34" s="179" t="s">
        <v>59</v>
      </c>
      <c r="B34" s="180"/>
      <c r="C34" s="180"/>
      <c r="D34" s="180"/>
      <c r="E34" s="180"/>
      <c r="F34" s="180"/>
      <c r="G34" s="180"/>
      <c r="H34" s="180"/>
      <c r="I34" s="180"/>
      <c r="J34" s="180"/>
      <c r="K34" s="180"/>
      <c r="L34" s="180"/>
      <c r="M34" s="181"/>
    </row>
    <row r="35" spans="1:13" s="57" customFormat="1" ht="136.5" customHeight="1" x14ac:dyDescent="0.3">
      <c r="A35" s="80">
        <v>1</v>
      </c>
      <c r="B35" s="7" t="s">
        <v>60</v>
      </c>
      <c r="C35" s="124"/>
      <c r="D35" s="8" t="s">
        <v>95</v>
      </c>
      <c r="E35" s="81"/>
      <c r="F35" s="81"/>
      <c r="G35" s="125"/>
      <c r="H35" s="7">
        <v>144</v>
      </c>
      <c r="I35" s="7" t="s">
        <v>22</v>
      </c>
      <c r="J35" s="126"/>
      <c r="K35" s="127">
        <f>H35*J35</f>
        <v>0</v>
      </c>
      <c r="L35" s="63"/>
      <c r="M35" s="63"/>
    </row>
    <row r="36" spans="1:13" s="57" customFormat="1" ht="136.5" customHeight="1" x14ac:dyDescent="0.3">
      <c r="A36" s="70">
        <v>2</v>
      </c>
      <c r="B36" s="3" t="s">
        <v>61</v>
      </c>
      <c r="C36" s="111"/>
      <c r="D36" s="1" t="s">
        <v>96</v>
      </c>
      <c r="E36" s="72"/>
      <c r="F36" s="72"/>
      <c r="G36" s="65"/>
      <c r="H36" s="3">
        <v>4</v>
      </c>
      <c r="I36" s="3" t="s">
        <v>22</v>
      </c>
      <c r="J36" s="118"/>
      <c r="K36" s="122">
        <f t="shared" ref="K36:K42" si="2">H36*J36</f>
        <v>0</v>
      </c>
      <c r="L36" s="63"/>
      <c r="M36" s="63"/>
    </row>
    <row r="37" spans="1:13" s="57" customFormat="1" ht="136.5" customHeight="1" x14ac:dyDescent="0.3">
      <c r="A37" s="80">
        <v>3</v>
      </c>
      <c r="B37" s="3" t="s">
        <v>62</v>
      </c>
      <c r="C37" s="111"/>
      <c r="D37" s="1" t="s">
        <v>97</v>
      </c>
      <c r="E37" s="72"/>
      <c r="F37" s="72"/>
      <c r="G37" s="65"/>
      <c r="H37" s="3">
        <v>3</v>
      </c>
      <c r="I37" s="3" t="s">
        <v>22</v>
      </c>
      <c r="J37" s="118"/>
      <c r="K37" s="122">
        <f t="shared" si="2"/>
        <v>0</v>
      </c>
      <c r="L37" s="63"/>
      <c r="M37" s="63"/>
    </row>
    <row r="38" spans="1:13" s="57" customFormat="1" ht="136.5" customHeight="1" x14ac:dyDescent="0.3">
      <c r="A38" s="70">
        <v>4</v>
      </c>
      <c r="B38" s="3" t="s">
        <v>63</v>
      </c>
      <c r="C38" s="111"/>
      <c r="D38" s="1" t="s">
        <v>98</v>
      </c>
      <c r="E38" s="72"/>
      <c r="F38" s="72"/>
      <c r="G38" s="65"/>
      <c r="H38" s="3">
        <v>3</v>
      </c>
      <c r="I38" s="3" t="s">
        <v>22</v>
      </c>
      <c r="J38" s="118"/>
      <c r="K38" s="122">
        <f t="shared" si="2"/>
        <v>0</v>
      </c>
      <c r="L38" s="63"/>
      <c r="M38" s="63"/>
    </row>
    <row r="39" spans="1:13" s="57" customFormat="1" ht="286.5" customHeight="1" x14ac:dyDescent="0.3">
      <c r="A39" s="80">
        <v>5</v>
      </c>
      <c r="B39" s="3" t="s">
        <v>64</v>
      </c>
      <c r="C39" s="111"/>
      <c r="D39" s="1" t="s">
        <v>99</v>
      </c>
      <c r="E39" s="72"/>
      <c r="F39" s="72"/>
      <c r="G39" s="65"/>
      <c r="H39" s="3">
        <v>2</v>
      </c>
      <c r="I39" s="3" t="s">
        <v>22</v>
      </c>
      <c r="J39" s="118"/>
      <c r="K39" s="122">
        <f t="shared" si="2"/>
        <v>0</v>
      </c>
      <c r="L39" s="63"/>
      <c r="M39" s="63"/>
    </row>
    <row r="40" spans="1:13" s="57" customFormat="1" ht="136.5" customHeight="1" x14ac:dyDescent="0.3">
      <c r="A40" s="70">
        <v>6</v>
      </c>
      <c r="B40" s="3" t="s">
        <v>65</v>
      </c>
      <c r="C40" s="111"/>
      <c r="D40" s="1" t="s">
        <v>100</v>
      </c>
      <c r="E40" s="72"/>
      <c r="F40" s="72"/>
      <c r="G40" s="65"/>
      <c r="H40" s="3">
        <v>1</v>
      </c>
      <c r="I40" s="3" t="s">
        <v>22</v>
      </c>
      <c r="J40" s="118"/>
      <c r="K40" s="122">
        <f t="shared" si="2"/>
        <v>0</v>
      </c>
      <c r="L40" s="63"/>
      <c r="M40" s="63"/>
    </row>
    <row r="41" spans="1:13" s="57" customFormat="1" ht="122.25" customHeight="1" x14ac:dyDescent="0.3">
      <c r="A41" s="80">
        <v>7</v>
      </c>
      <c r="B41" s="3" t="s">
        <v>66</v>
      </c>
      <c r="C41" s="111"/>
      <c r="D41" s="1" t="s">
        <v>101</v>
      </c>
      <c r="E41" s="72"/>
      <c r="F41" s="65"/>
      <c r="G41" s="65"/>
      <c r="H41" s="3">
        <v>1</v>
      </c>
      <c r="I41" s="3" t="s">
        <v>102</v>
      </c>
      <c r="J41" s="118"/>
      <c r="K41" s="122">
        <f t="shared" si="2"/>
        <v>0</v>
      </c>
      <c r="L41" s="63"/>
      <c r="M41" s="63"/>
    </row>
    <row r="42" spans="1:13" ht="158.25" customHeight="1" thickBot="1" x14ac:dyDescent="0.35">
      <c r="A42" s="70">
        <v>8</v>
      </c>
      <c r="B42" s="5" t="s">
        <v>67</v>
      </c>
      <c r="C42" s="115"/>
      <c r="D42" s="6" t="s">
        <v>103</v>
      </c>
      <c r="E42" s="76"/>
      <c r="F42" s="76"/>
      <c r="G42" s="128"/>
      <c r="H42" s="5">
        <v>24</v>
      </c>
      <c r="I42" s="5" t="s">
        <v>22</v>
      </c>
      <c r="J42" s="129"/>
      <c r="K42" s="122">
        <f t="shared" si="2"/>
        <v>0</v>
      </c>
      <c r="L42" s="66"/>
      <c r="M42" s="66"/>
    </row>
    <row r="43" spans="1:13" ht="24" thickBot="1" x14ac:dyDescent="0.35">
      <c r="A43" s="130" t="s">
        <v>31</v>
      </c>
      <c r="B43" s="131"/>
      <c r="C43" s="131"/>
      <c r="D43" s="131"/>
      <c r="E43" s="131"/>
      <c r="F43" s="131"/>
      <c r="G43" s="131"/>
      <c r="H43" s="131"/>
      <c r="I43" s="131"/>
      <c r="J43" s="132"/>
      <c r="K43" s="162">
        <f>SUM(K35:K42)</f>
        <v>0</v>
      </c>
      <c r="L43" s="163"/>
      <c r="M43" s="164"/>
    </row>
    <row r="44" spans="1:13" ht="24" customHeight="1" thickBot="1" x14ac:dyDescent="0.35">
      <c r="A44" s="133" t="s">
        <v>68</v>
      </c>
      <c r="B44" s="134"/>
      <c r="C44" s="134"/>
      <c r="D44" s="134"/>
      <c r="E44" s="134"/>
      <c r="F44" s="134"/>
      <c r="G44" s="135"/>
      <c r="H44" s="135"/>
      <c r="I44" s="135"/>
      <c r="J44" s="134"/>
      <c r="K44" s="134"/>
      <c r="L44" s="134"/>
      <c r="M44" s="136"/>
    </row>
    <row r="45" spans="1:13" ht="168.75" customHeight="1" thickBot="1" x14ac:dyDescent="0.35">
      <c r="A45" s="70">
        <v>1</v>
      </c>
      <c r="B45" s="4" t="s">
        <v>69</v>
      </c>
      <c r="C45" s="2"/>
      <c r="D45" s="2" t="s">
        <v>111</v>
      </c>
      <c r="E45" s="71"/>
      <c r="F45" s="72"/>
      <c r="G45" s="65"/>
      <c r="H45" s="3">
        <v>20</v>
      </c>
      <c r="I45" s="3" t="s">
        <v>22</v>
      </c>
      <c r="J45" s="122"/>
      <c r="K45" s="73">
        <f>H45*J45</f>
        <v>0</v>
      </c>
      <c r="L45" s="61"/>
      <c r="M45" s="61"/>
    </row>
    <row r="46" spans="1:13" ht="162.75" customHeight="1" x14ac:dyDescent="0.3">
      <c r="A46" s="70">
        <v>2</v>
      </c>
      <c r="B46" s="5" t="s">
        <v>70</v>
      </c>
      <c r="C46" s="6"/>
      <c r="D46" s="6" t="s">
        <v>104</v>
      </c>
      <c r="E46" s="71"/>
      <c r="F46" s="72"/>
      <c r="G46" s="65"/>
      <c r="H46" s="3">
        <v>2</v>
      </c>
      <c r="I46" s="3" t="s">
        <v>22</v>
      </c>
      <c r="J46" s="122"/>
      <c r="K46" s="73">
        <f t="shared" ref="K46:K49" si="3">H46*J46</f>
        <v>0</v>
      </c>
      <c r="L46" s="63"/>
      <c r="M46" s="63"/>
    </row>
    <row r="47" spans="1:13" ht="219" customHeight="1" x14ac:dyDescent="0.3">
      <c r="A47" s="70">
        <v>3</v>
      </c>
      <c r="B47" s="5" t="s">
        <v>71</v>
      </c>
      <c r="C47" s="116"/>
      <c r="D47" s="6" t="s">
        <v>105</v>
      </c>
      <c r="E47" s="71"/>
      <c r="F47" s="72"/>
      <c r="G47" s="65"/>
      <c r="H47" s="3">
        <v>6</v>
      </c>
      <c r="I47" s="3" t="s">
        <v>22</v>
      </c>
      <c r="J47" s="122"/>
      <c r="K47" s="73">
        <f t="shared" si="3"/>
        <v>0</v>
      </c>
      <c r="L47" s="63"/>
      <c r="M47" s="63"/>
    </row>
    <row r="48" spans="1:13" s="57" customFormat="1" ht="138" customHeight="1" x14ac:dyDescent="0.3">
      <c r="A48" s="70">
        <v>4</v>
      </c>
      <c r="B48" s="3" t="s">
        <v>73</v>
      </c>
      <c r="C48" s="111"/>
      <c r="D48" s="1" t="s">
        <v>106</v>
      </c>
      <c r="E48" s="72"/>
      <c r="F48" s="65"/>
      <c r="G48" s="65"/>
      <c r="H48" s="3">
        <v>40</v>
      </c>
      <c r="I48" s="3" t="s">
        <v>22</v>
      </c>
      <c r="J48" s="122"/>
      <c r="K48" s="73">
        <f t="shared" si="3"/>
        <v>0</v>
      </c>
      <c r="L48" s="63"/>
      <c r="M48" s="63"/>
    </row>
    <row r="49" spans="1:259" ht="161.25" customHeight="1" thickBot="1" x14ac:dyDescent="0.35">
      <c r="A49" s="74">
        <v>5</v>
      </c>
      <c r="B49" s="5" t="s">
        <v>72</v>
      </c>
      <c r="C49" s="115"/>
      <c r="D49" s="6" t="s">
        <v>107</v>
      </c>
      <c r="E49" s="75"/>
      <c r="F49" s="76"/>
      <c r="G49" s="128"/>
      <c r="H49" s="5">
        <v>6</v>
      </c>
      <c r="I49" s="5" t="s">
        <v>22</v>
      </c>
      <c r="J49" s="123"/>
      <c r="K49" s="73">
        <f t="shared" si="3"/>
        <v>0</v>
      </c>
      <c r="L49" s="66"/>
      <c r="M49" s="66"/>
    </row>
    <row r="50" spans="1:259" ht="21" thickBot="1" x14ac:dyDescent="0.35">
      <c r="A50" s="77" t="s">
        <v>36</v>
      </c>
      <c r="B50" s="78"/>
      <c r="C50" s="78"/>
      <c r="D50" s="78"/>
      <c r="E50" s="78"/>
      <c r="F50" s="78"/>
      <c r="G50" s="78"/>
      <c r="H50" s="78"/>
      <c r="I50" s="78"/>
      <c r="J50" s="79"/>
      <c r="K50" s="19">
        <f>SUM(K45:K49)</f>
        <v>0</v>
      </c>
      <c r="L50" s="20"/>
      <c r="M50" s="21"/>
    </row>
    <row r="51" spans="1:259" ht="34.5" customHeight="1" thickBot="1" x14ac:dyDescent="0.35">
      <c r="A51" s="176" t="s">
        <v>74</v>
      </c>
      <c r="B51" s="177"/>
      <c r="C51" s="177"/>
      <c r="D51" s="177"/>
      <c r="E51" s="177"/>
      <c r="F51" s="177"/>
      <c r="G51" s="177"/>
      <c r="H51" s="177"/>
      <c r="I51" s="177"/>
      <c r="J51" s="177"/>
      <c r="K51" s="177"/>
      <c r="L51" s="177"/>
      <c r="M51" s="178"/>
    </row>
    <row r="52" spans="1:259" ht="118.5" customHeight="1" x14ac:dyDescent="0.3">
      <c r="A52" s="105">
        <v>1</v>
      </c>
      <c r="B52" s="109" t="s">
        <v>75</v>
      </c>
      <c r="C52" s="111"/>
      <c r="D52" s="117" t="s">
        <v>108</v>
      </c>
      <c r="E52" s="105"/>
      <c r="F52" s="105"/>
      <c r="G52" s="105"/>
      <c r="H52" s="105">
        <v>21</v>
      </c>
      <c r="I52" s="3" t="s">
        <v>22</v>
      </c>
      <c r="J52" s="105"/>
      <c r="K52" s="119">
        <f>H52*J52</f>
        <v>0</v>
      </c>
      <c r="L52" s="120"/>
      <c r="M52" s="120"/>
    </row>
    <row r="53" spans="1:259" ht="96" customHeight="1" x14ac:dyDescent="0.3">
      <c r="A53" s="106">
        <v>2</v>
      </c>
      <c r="B53" s="110" t="s">
        <v>76</v>
      </c>
      <c r="C53" s="116"/>
      <c r="D53" s="114" t="s">
        <v>109</v>
      </c>
      <c r="E53" s="108"/>
      <c r="F53" s="107"/>
      <c r="G53" s="106"/>
      <c r="H53" s="105">
        <v>1</v>
      </c>
      <c r="I53" s="3" t="s">
        <v>22</v>
      </c>
      <c r="J53" s="105"/>
      <c r="K53" s="119">
        <f>H53*J53</f>
        <v>0</v>
      </c>
      <c r="L53" s="121"/>
      <c r="M53" s="121"/>
    </row>
    <row r="54" spans="1:259" s="83" customFormat="1" ht="103.5" customHeight="1" thickBot="1" x14ac:dyDescent="0.35">
      <c r="A54" s="171">
        <v>3</v>
      </c>
      <c r="B54" s="22" t="s">
        <v>77</v>
      </c>
      <c r="C54" s="115"/>
      <c r="D54" s="148" t="s">
        <v>110</v>
      </c>
      <c r="E54" s="172"/>
      <c r="F54" s="173"/>
      <c r="G54" s="174"/>
      <c r="H54" s="5">
        <v>6</v>
      </c>
      <c r="I54" s="5" t="s">
        <v>22</v>
      </c>
      <c r="J54" s="129"/>
      <c r="K54" s="149">
        <f>H54*J54</f>
        <v>0</v>
      </c>
      <c r="L54" s="121"/>
      <c r="M54" s="121"/>
      <c r="N54" s="82"/>
      <c r="O54" s="82"/>
      <c r="P54" s="82"/>
      <c r="Q54" s="82"/>
      <c r="R54" s="82"/>
      <c r="S54" s="82"/>
      <c r="T54" s="82"/>
      <c r="U54" s="82"/>
      <c r="V54" s="82"/>
      <c r="W54" s="82"/>
      <c r="X54" s="82"/>
      <c r="Y54" s="82"/>
      <c r="Z54" s="82"/>
      <c r="AA54" s="82"/>
      <c r="AB54" s="82"/>
      <c r="AC54" s="82"/>
      <c r="AD54" s="82"/>
      <c r="AE54" s="82"/>
      <c r="AF54" s="82"/>
      <c r="AG54" s="82"/>
      <c r="AH54" s="82"/>
      <c r="AI54" s="82"/>
      <c r="AJ54" s="82"/>
      <c r="AK54" s="82"/>
      <c r="AL54" s="82"/>
      <c r="AM54" s="82"/>
      <c r="AN54" s="82"/>
      <c r="AO54" s="82"/>
      <c r="AP54" s="82"/>
      <c r="AQ54" s="82"/>
      <c r="AR54" s="82"/>
      <c r="AS54" s="82"/>
      <c r="AT54" s="82"/>
      <c r="AU54" s="82"/>
      <c r="AV54" s="82"/>
      <c r="AW54" s="82"/>
      <c r="AX54" s="82"/>
      <c r="AY54" s="82"/>
      <c r="AZ54" s="82"/>
      <c r="BA54" s="82"/>
      <c r="BB54" s="82"/>
      <c r="BC54" s="82"/>
      <c r="BD54" s="82"/>
      <c r="BE54" s="82"/>
      <c r="BF54" s="82"/>
      <c r="BG54" s="82"/>
      <c r="BH54" s="82"/>
      <c r="BI54" s="82"/>
      <c r="BJ54" s="82"/>
      <c r="BK54" s="82"/>
      <c r="BL54" s="82"/>
      <c r="BM54" s="82"/>
      <c r="BN54" s="82"/>
      <c r="BO54" s="82"/>
      <c r="BP54" s="82"/>
      <c r="BQ54" s="82"/>
      <c r="BR54" s="82"/>
      <c r="BS54" s="82"/>
      <c r="BT54" s="82"/>
      <c r="BU54" s="82"/>
      <c r="BV54" s="82"/>
      <c r="BW54" s="82"/>
      <c r="BX54" s="82"/>
      <c r="BY54" s="82"/>
      <c r="BZ54" s="82"/>
      <c r="CA54" s="82"/>
      <c r="CB54" s="82"/>
      <c r="CC54" s="82"/>
      <c r="CD54" s="82"/>
      <c r="CE54" s="82"/>
      <c r="CF54" s="82"/>
      <c r="CG54" s="82"/>
      <c r="CH54" s="82"/>
      <c r="CI54" s="82"/>
      <c r="CJ54" s="82"/>
      <c r="CK54" s="82"/>
      <c r="CL54" s="82"/>
      <c r="CM54" s="82"/>
      <c r="CN54" s="82"/>
      <c r="CO54" s="82"/>
      <c r="CP54" s="82"/>
      <c r="CQ54" s="82"/>
      <c r="CR54" s="82"/>
      <c r="CS54" s="82"/>
      <c r="CT54" s="82"/>
      <c r="CU54" s="82"/>
      <c r="CV54" s="82"/>
      <c r="CW54" s="82"/>
      <c r="CX54" s="82"/>
      <c r="CY54" s="82"/>
      <c r="CZ54" s="82"/>
      <c r="DA54" s="82"/>
      <c r="DB54" s="82"/>
      <c r="DC54" s="82"/>
      <c r="DD54" s="82"/>
      <c r="DE54" s="82"/>
      <c r="DF54" s="82"/>
      <c r="DG54" s="82"/>
      <c r="DH54" s="82"/>
      <c r="DI54" s="82"/>
      <c r="DJ54" s="82"/>
      <c r="DK54" s="82"/>
      <c r="DL54" s="82"/>
      <c r="DM54" s="82"/>
      <c r="DN54" s="82"/>
      <c r="DO54" s="82"/>
      <c r="DP54" s="82"/>
      <c r="DQ54" s="82"/>
      <c r="DR54" s="82"/>
      <c r="DS54" s="82"/>
      <c r="DT54" s="82"/>
      <c r="DU54" s="82"/>
      <c r="DV54" s="82"/>
      <c r="DW54" s="82"/>
      <c r="DX54" s="82"/>
      <c r="DY54" s="82"/>
      <c r="DZ54" s="82"/>
      <c r="EA54" s="82"/>
      <c r="EB54" s="82"/>
      <c r="EC54" s="82"/>
      <c r="ED54" s="82"/>
      <c r="EE54" s="82"/>
      <c r="EF54" s="82"/>
      <c r="EG54" s="82"/>
      <c r="EH54" s="82"/>
      <c r="EI54" s="82"/>
      <c r="EJ54" s="82"/>
      <c r="EK54" s="82"/>
      <c r="EL54" s="82"/>
      <c r="EM54" s="82"/>
      <c r="EN54" s="82"/>
      <c r="EO54" s="82"/>
      <c r="EP54" s="82"/>
      <c r="EQ54" s="82"/>
      <c r="ER54" s="82"/>
      <c r="ES54" s="82"/>
      <c r="ET54" s="82"/>
      <c r="EU54" s="82"/>
      <c r="EV54" s="82"/>
      <c r="EW54" s="82"/>
      <c r="EX54" s="82"/>
      <c r="EY54" s="82"/>
      <c r="EZ54" s="82"/>
      <c r="FA54" s="82"/>
      <c r="FB54" s="82"/>
      <c r="FC54" s="82"/>
      <c r="FD54" s="82"/>
      <c r="FE54" s="82"/>
      <c r="FF54" s="82"/>
      <c r="FG54" s="82"/>
      <c r="FH54" s="82"/>
      <c r="FI54" s="82"/>
      <c r="FJ54" s="82"/>
      <c r="FK54" s="82"/>
      <c r="FL54" s="82"/>
      <c r="FM54" s="82"/>
      <c r="FN54" s="82"/>
      <c r="FO54" s="82"/>
      <c r="FP54" s="82"/>
      <c r="FQ54" s="82"/>
      <c r="FR54" s="82"/>
      <c r="FS54" s="82"/>
      <c r="FT54" s="82"/>
      <c r="FU54" s="82"/>
      <c r="FV54" s="82"/>
      <c r="FW54" s="82"/>
      <c r="FX54" s="82"/>
      <c r="FY54" s="82"/>
      <c r="FZ54" s="82"/>
      <c r="GA54" s="82"/>
      <c r="GB54" s="82"/>
      <c r="GC54" s="82"/>
      <c r="GD54" s="82"/>
      <c r="GE54" s="82"/>
      <c r="GF54" s="82"/>
      <c r="GG54" s="82"/>
      <c r="GH54" s="82"/>
      <c r="GI54" s="82"/>
      <c r="GJ54" s="82"/>
      <c r="GK54" s="82"/>
      <c r="GL54" s="82"/>
      <c r="GM54" s="82"/>
      <c r="GN54" s="82"/>
      <c r="GO54" s="82"/>
      <c r="GP54" s="82"/>
      <c r="GQ54" s="82"/>
      <c r="GR54" s="82"/>
      <c r="GS54" s="82"/>
      <c r="GT54" s="82"/>
      <c r="GU54" s="82"/>
      <c r="GV54" s="82"/>
      <c r="GW54" s="82"/>
      <c r="GX54" s="82"/>
      <c r="GY54" s="82"/>
      <c r="GZ54" s="82"/>
      <c r="HA54" s="82"/>
      <c r="HB54" s="82"/>
      <c r="HC54" s="82"/>
      <c r="HD54" s="82"/>
      <c r="HE54" s="82"/>
      <c r="HF54" s="82"/>
      <c r="HG54" s="82"/>
      <c r="HH54" s="82"/>
      <c r="HI54" s="82"/>
      <c r="HJ54" s="82"/>
      <c r="HK54" s="82"/>
      <c r="HL54" s="82"/>
      <c r="HM54" s="82"/>
      <c r="HN54" s="82"/>
      <c r="HO54" s="82"/>
      <c r="HP54" s="82"/>
      <c r="HQ54" s="82"/>
      <c r="HR54" s="82"/>
      <c r="HS54" s="82"/>
      <c r="HT54" s="82"/>
      <c r="HU54" s="82"/>
      <c r="HV54" s="82"/>
      <c r="HW54" s="82"/>
      <c r="HX54" s="82"/>
      <c r="HY54" s="82"/>
      <c r="HZ54" s="82"/>
      <c r="IA54" s="82"/>
      <c r="IB54" s="82"/>
      <c r="IC54" s="82"/>
      <c r="ID54" s="82"/>
      <c r="IE54" s="82"/>
      <c r="IF54" s="82"/>
      <c r="IG54" s="82"/>
      <c r="IH54" s="82"/>
      <c r="II54" s="82"/>
      <c r="IJ54" s="82"/>
      <c r="IK54" s="82"/>
      <c r="IL54" s="82"/>
      <c r="IM54" s="82"/>
      <c r="IN54" s="82"/>
      <c r="IO54" s="82"/>
      <c r="IP54" s="82"/>
      <c r="IQ54" s="82"/>
      <c r="IR54" s="82"/>
      <c r="IS54" s="82"/>
      <c r="IT54" s="82"/>
      <c r="IU54" s="82"/>
      <c r="IV54" s="82"/>
      <c r="IW54" s="82"/>
      <c r="IX54" s="82"/>
      <c r="IY54" s="82"/>
    </row>
    <row r="55" spans="1:259" ht="23.45" customHeight="1" thickBot="1" x14ac:dyDescent="0.35">
      <c r="A55" s="151" t="s">
        <v>37</v>
      </c>
      <c r="B55" s="152"/>
      <c r="C55" s="152"/>
      <c r="D55" s="152"/>
      <c r="E55" s="152"/>
      <c r="F55" s="152"/>
      <c r="G55" s="152"/>
      <c r="H55" s="152"/>
      <c r="I55" s="152"/>
      <c r="J55" s="175"/>
      <c r="K55" s="159">
        <f ca="1">SUM(K54:K55)</f>
        <v>0</v>
      </c>
      <c r="L55" s="160"/>
      <c r="M55" s="161"/>
    </row>
    <row r="56" spans="1:259" ht="24" thickBot="1" x14ac:dyDescent="0.35">
      <c r="A56" s="153" t="s">
        <v>38</v>
      </c>
      <c r="B56" s="154"/>
      <c r="C56" s="154"/>
      <c r="D56" s="154"/>
      <c r="E56" s="154"/>
      <c r="F56" s="154"/>
      <c r="G56" s="154"/>
      <c r="H56" s="154"/>
      <c r="I56" s="155"/>
      <c r="J56" s="156">
        <f ca="1">K55+K33+K23</f>
        <v>0</v>
      </c>
      <c r="K56" s="157"/>
      <c r="L56" s="157"/>
      <c r="M56" s="158"/>
    </row>
    <row r="57" spans="1:259" s="83" customFormat="1" x14ac:dyDescent="0.3">
      <c r="A57" s="84" t="s">
        <v>12</v>
      </c>
      <c r="B57" s="84"/>
      <c r="C57" s="84"/>
      <c r="D57" s="84"/>
      <c r="E57" s="84"/>
      <c r="F57" s="84"/>
      <c r="G57" s="84"/>
      <c r="H57" s="84"/>
      <c r="I57" s="84"/>
      <c r="J57" s="85"/>
      <c r="K57" s="85"/>
      <c r="L57" s="24"/>
      <c r="M57" s="24"/>
      <c r="N57" s="82"/>
      <c r="O57" s="82"/>
      <c r="P57" s="82"/>
      <c r="Q57" s="82"/>
      <c r="R57" s="82"/>
      <c r="S57" s="82"/>
      <c r="T57" s="82"/>
      <c r="U57" s="82"/>
      <c r="V57" s="82"/>
      <c r="W57" s="82"/>
      <c r="X57" s="82"/>
      <c r="Y57" s="82"/>
      <c r="Z57" s="82"/>
      <c r="AA57" s="82"/>
      <c r="AB57" s="82"/>
      <c r="AC57" s="82"/>
      <c r="AD57" s="82"/>
      <c r="AE57" s="82"/>
      <c r="AF57" s="82"/>
      <c r="AG57" s="82"/>
      <c r="AH57" s="82"/>
      <c r="AI57" s="82"/>
      <c r="AJ57" s="82"/>
      <c r="AK57" s="82"/>
      <c r="AL57" s="82"/>
      <c r="AM57" s="82"/>
      <c r="AN57" s="82"/>
      <c r="AO57" s="82"/>
      <c r="AP57" s="82"/>
      <c r="AQ57" s="82"/>
      <c r="AR57" s="82"/>
      <c r="AS57" s="82"/>
      <c r="AT57" s="82"/>
      <c r="AU57" s="82"/>
      <c r="AV57" s="82"/>
      <c r="AW57" s="82"/>
      <c r="AX57" s="82"/>
      <c r="AY57" s="82"/>
      <c r="AZ57" s="82"/>
      <c r="BA57" s="82"/>
      <c r="BB57" s="82"/>
      <c r="BC57" s="82"/>
      <c r="BD57" s="82"/>
      <c r="BE57" s="82"/>
      <c r="BF57" s="82"/>
      <c r="BG57" s="82"/>
      <c r="BH57" s="82"/>
      <c r="BI57" s="82"/>
      <c r="BJ57" s="82"/>
      <c r="BK57" s="82"/>
      <c r="BL57" s="82"/>
      <c r="BM57" s="82"/>
      <c r="BN57" s="82"/>
      <c r="BO57" s="82"/>
      <c r="BP57" s="82"/>
      <c r="BQ57" s="82"/>
      <c r="BR57" s="82"/>
      <c r="BS57" s="82"/>
      <c r="BT57" s="82"/>
      <c r="BU57" s="82"/>
      <c r="BV57" s="82"/>
      <c r="BW57" s="82"/>
      <c r="BX57" s="82"/>
      <c r="BY57" s="82"/>
      <c r="BZ57" s="82"/>
      <c r="CA57" s="82"/>
      <c r="CB57" s="82"/>
      <c r="CC57" s="82"/>
      <c r="CD57" s="82"/>
      <c r="CE57" s="82"/>
      <c r="CF57" s="82"/>
      <c r="CG57" s="82"/>
      <c r="CH57" s="82"/>
      <c r="CI57" s="82"/>
      <c r="CJ57" s="82"/>
      <c r="CK57" s="82"/>
      <c r="CL57" s="82"/>
      <c r="CM57" s="82"/>
      <c r="CN57" s="82"/>
      <c r="CO57" s="82"/>
      <c r="CP57" s="82"/>
      <c r="CQ57" s="82"/>
      <c r="CR57" s="82"/>
      <c r="CS57" s="82"/>
      <c r="CT57" s="82"/>
      <c r="CU57" s="82"/>
      <c r="CV57" s="82"/>
      <c r="CW57" s="82"/>
      <c r="CX57" s="82"/>
      <c r="CY57" s="82"/>
      <c r="CZ57" s="82"/>
      <c r="DA57" s="82"/>
      <c r="DB57" s="82"/>
      <c r="DC57" s="82"/>
      <c r="DD57" s="82"/>
      <c r="DE57" s="82"/>
      <c r="DF57" s="82"/>
      <c r="DG57" s="82"/>
      <c r="DH57" s="82"/>
      <c r="DI57" s="82"/>
      <c r="DJ57" s="82"/>
      <c r="DK57" s="82"/>
      <c r="DL57" s="82"/>
      <c r="DM57" s="82"/>
      <c r="DN57" s="82"/>
      <c r="DO57" s="82"/>
      <c r="DP57" s="82"/>
      <c r="DQ57" s="82"/>
      <c r="DR57" s="82"/>
      <c r="DS57" s="82"/>
      <c r="DT57" s="82"/>
      <c r="DU57" s="82"/>
      <c r="DV57" s="82"/>
      <c r="DW57" s="82"/>
      <c r="DX57" s="82"/>
      <c r="DY57" s="82"/>
      <c r="DZ57" s="82"/>
      <c r="EA57" s="82"/>
      <c r="EB57" s="82"/>
      <c r="EC57" s="82"/>
      <c r="ED57" s="82"/>
      <c r="EE57" s="82"/>
      <c r="EF57" s="82"/>
      <c r="EG57" s="82"/>
      <c r="EH57" s="82"/>
      <c r="EI57" s="82"/>
      <c r="EJ57" s="82"/>
      <c r="EK57" s="82"/>
      <c r="EL57" s="82"/>
      <c r="EM57" s="82"/>
      <c r="EN57" s="82"/>
      <c r="EO57" s="82"/>
      <c r="EP57" s="82"/>
      <c r="EQ57" s="82"/>
      <c r="ER57" s="82"/>
      <c r="ES57" s="82"/>
      <c r="ET57" s="82"/>
      <c r="EU57" s="82"/>
      <c r="EV57" s="82"/>
      <c r="EW57" s="82"/>
      <c r="EX57" s="82"/>
      <c r="EY57" s="82"/>
      <c r="EZ57" s="82"/>
      <c r="FA57" s="82"/>
      <c r="FB57" s="82"/>
      <c r="FC57" s="82"/>
      <c r="FD57" s="82"/>
      <c r="FE57" s="82"/>
      <c r="FF57" s="82"/>
      <c r="FG57" s="82"/>
      <c r="FH57" s="82"/>
      <c r="FI57" s="82"/>
      <c r="FJ57" s="82"/>
      <c r="FK57" s="82"/>
      <c r="FL57" s="82"/>
      <c r="FM57" s="82"/>
      <c r="FN57" s="82"/>
      <c r="FO57" s="82"/>
      <c r="FP57" s="82"/>
      <c r="FQ57" s="82"/>
      <c r="FR57" s="82"/>
      <c r="FS57" s="82"/>
      <c r="FT57" s="82"/>
      <c r="FU57" s="82"/>
      <c r="FV57" s="82"/>
      <c r="FW57" s="82"/>
      <c r="FX57" s="82"/>
      <c r="FY57" s="82"/>
      <c r="FZ57" s="82"/>
      <c r="GA57" s="82"/>
      <c r="GB57" s="82"/>
      <c r="GC57" s="82"/>
      <c r="GD57" s="82"/>
      <c r="GE57" s="82"/>
      <c r="GF57" s="82"/>
      <c r="GG57" s="82"/>
      <c r="GH57" s="82"/>
      <c r="GI57" s="82"/>
      <c r="GJ57" s="82"/>
      <c r="GK57" s="82"/>
      <c r="GL57" s="82"/>
      <c r="GM57" s="82"/>
      <c r="GN57" s="82"/>
      <c r="GO57" s="82"/>
      <c r="GP57" s="82"/>
      <c r="GQ57" s="82"/>
      <c r="GR57" s="82"/>
      <c r="GS57" s="82"/>
      <c r="GT57" s="82"/>
      <c r="GU57" s="82"/>
      <c r="GV57" s="82"/>
      <c r="GW57" s="82"/>
      <c r="GX57" s="82"/>
      <c r="GY57" s="82"/>
      <c r="GZ57" s="82"/>
      <c r="HA57" s="82"/>
      <c r="HB57" s="82"/>
      <c r="HC57" s="82"/>
      <c r="HD57" s="82"/>
      <c r="HE57" s="82"/>
      <c r="HF57" s="82"/>
      <c r="HG57" s="82"/>
      <c r="HH57" s="82"/>
      <c r="HI57" s="82"/>
      <c r="HJ57" s="82"/>
      <c r="HK57" s="82"/>
      <c r="HL57" s="82"/>
      <c r="HM57" s="82"/>
      <c r="HN57" s="82"/>
      <c r="HO57" s="82"/>
      <c r="HP57" s="82"/>
      <c r="HQ57" s="82"/>
      <c r="HR57" s="82"/>
      <c r="HS57" s="82"/>
      <c r="HT57" s="82"/>
      <c r="HU57" s="82"/>
      <c r="HV57" s="82"/>
      <c r="HW57" s="82"/>
      <c r="HX57" s="82"/>
      <c r="HY57" s="82"/>
      <c r="HZ57" s="82"/>
      <c r="IA57" s="82"/>
      <c r="IB57" s="82"/>
      <c r="IC57" s="82"/>
      <c r="ID57" s="82"/>
      <c r="IE57" s="82"/>
      <c r="IF57" s="82"/>
      <c r="IG57" s="82"/>
      <c r="IH57" s="82"/>
      <c r="II57" s="82"/>
      <c r="IJ57" s="82"/>
      <c r="IK57" s="82"/>
      <c r="IL57" s="82"/>
      <c r="IM57" s="82"/>
      <c r="IN57" s="82"/>
      <c r="IO57" s="82"/>
      <c r="IP57" s="82"/>
      <c r="IQ57" s="82"/>
      <c r="IR57" s="82"/>
      <c r="IS57" s="82"/>
      <c r="IT57" s="82"/>
      <c r="IU57" s="82"/>
      <c r="IV57" s="82"/>
      <c r="IW57" s="82"/>
      <c r="IX57" s="82"/>
      <c r="IY57" s="82"/>
    </row>
    <row r="58" spans="1:259" s="83" customFormat="1" ht="19.5" x14ac:dyDescent="0.3">
      <c r="A58" s="86" t="s">
        <v>28</v>
      </c>
      <c r="B58" s="86"/>
      <c r="C58" s="86"/>
      <c r="D58" s="87"/>
      <c r="E58" s="87"/>
      <c r="F58" s="87"/>
      <c r="G58" s="87"/>
      <c r="H58" s="24"/>
      <c r="I58" s="24"/>
      <c r="J58" s="88"/>
      <c r="K58" s="88"/>
      <c r="L58" s="24"/>
      <c r="M58" s="24"/>
      <c r="N58" s="82"/>
      <c r="O58" s="82"/>
      <c r="P58" s="82"/>
      <c r="Q58" s="82"/>
      <c r="R58" s="82"/>
      <c r="S58" s="82"/>
      <c r="T58" s="82"/>
      <c r="U58" s="82"/>
      <c r="V58" s="82"/>
      <c r="W58" s="82"/>
      <c r="X58" s="82"/>
      <c r="Y58" s="82"/>
      <c r="Z58" s="82"/>
      <c r="AA58" s="82"/>
      <c r="AB58" s="82"/>
      <c r="AC58" s="82"/>
      <c r="AD58" s="82"/>
      <c r="AE58" s="82"/>
      <c r="AF58" s="82"/>
      <c r="AG58" s="82"/>
      <c r="AH58" s="82"/>
      <c r="AI58" s="82"/>
      <c r="AJ58" s="82"/>
      <c r="AK58" s="82"/>
      <c r="AL58" s="82"/>
      <c r="AM58" s="82"/>
      <c r="AN58" s="82"/>
      <c r="AO58" s="82"/>
      <c r="AP58" s="82"/>
      <c r="AQ58" s="82"/>
      <c r="AR58" s="82"/>
      <c r="AS58" s="82"/>
      <c r="AT58" s="82"/>
      <c r="AU58" s="82"/>
      <c r="AV58" s="82"/>
      <c r="AW58" s="82"/>
      <c r="AX58" s="82"/>
      <c r="AY58" s="82"/>
      <c r="AZ58" s="82"/>
      <c r="BA58" s="82"/>
      <c r="BB58" s="82"/>
      <c r="BC58" s="82"/>
      <c r="BD58" s="82"/>
      <c r="BE58" s="82"/>
      <c r="BF58" s="82"/>
      <c r="BG58" s="82"/>
      <c r="BH58" s="82"/>
      <c r="BI58" s="82"/>
      <c r="BJ58" s="82"/>
      <c r="BK58" s="82"/>
      <c r="BL58" s="82"/>
      <c r="BM58" s="82"/>
      <c r="BN58" s="82"/>
      <c r="BO58" s="82"/>
      <c r="BP58" s="82"/>
      <c r="BQ58" s="82"/>
      <c r="BR58" s="82"/>
      <c r="BS58" s="82"/>
      <c r="BT58" s="82"/>
      <c r="BU58" s="82"/>
      <c r="BV58" s="82"/>
      <c r="BW58" s="82"/>
      <c r="BX58" s="82"/>
      <c r="BY58" s="82"/>
      <c r="BZ58" s="82"/>
      <c r="CA58" s="82"/>
      <c r="CB58" s="82"/>
      <c r="CC58" s="82"/>
      <c r="CD58" s="82"/>
      <c r="CE58" s="82"/>
      <c r="CF58" s="82"/>
      <c r="CG58" s="82"/>
      <c r="CH58" s="82"/>
      <c r="CI58" s="82"/>
      <c r="CJ58" s="82"/>
      <c r="CK58" s="82"/>
      <c r="CL58" s="82"/>
      <c r="CM58" s="82"/>
      <c r="CN58" s="82"/>
      <c r="CO58" s="82"/>
      <c r="CP58" s="82"/>
      <c r="CQ58" s="82"/>
      <c r="CR58" s="82"/>
      <c r="CS58" s="82"/>
      <c r="CT58" s="82"/>
      <c r="CU58" s="82"/>
      <c r="CV58" s="82"/>
      <c r="CW58" s="82"/>
      <c r="CX58" s="82"/>
      <c r="CY58" s="82"/>
      <c r="CZ58" s="82"/>
      <c r="DA58" s="82"/>
      <c r="DB58" s="82"/>
      <c r="DC58" s="82"/>
      <c r="DD58" s="82"/>
      <c r="DE58" s="82"/>
      <c r="DF58" s="82"/>
      <c r="DG58" s="82"/>
      <c r="DH58" s="82"/>
      <c r="DI58" s="82"/>
      <c r="DJ58" s="82"/>
      <c r="DK58" s="82"/>
      <c r="DL58" s="82"/>
      <c r="DM58" s="82"/>
      <c r="DN58" s="82"/>
      <c r="DO58" s="82"/>
      <c r="DP58" s="82"/>
      <c r="DQ58" s="82"/>
      <c r="DR58" s="82"/>
      <c r="DS58" s="82"/>
      <c r="DT58" s="82"/>
      <c r="DU58" s="82"/>
      <c r="DV58" s="82"/>
      <c r="DW58" s="82"/>
      <c r="DX58" s="82"/>
      <c r="DY58" s="82"/>
      <c r="DZ58" s="82"/>
      <c r="EA58" s="82"/>
      <c r="EB58" s="82"/>
      <c r="EC58" s="82"/>
      <c r="ED58" s="82"/>
      <c r="EE58" s="82"/>
      <c r="EF58" s="82"/>
      <c r="EG58" s="82"/>
      <c r="EH58" s="82"/>
      <c r="EI58" s="82"/>
      <c r="EJ58" s="82"/>
      <c r="EK58" s="82"/>
      <c r="EL58" s="82"/>
      <c r="EM58" s="82"/>
      <c r="EN58" s="82"/>
      <c r="EO58" s="82"/>
      <c r="EP58" s="82"/>
      <c r="EQ58" s="82"/>
      <c r="ER58" s="82"/>
      <c r="ES58" s="82"/>
      <c r="ET58" s="82"/>
      <c r="EU58" s="82"/>
      <c r="EV58" s="82"/>
      <c r="EW58" s="82"/>
      <c r="EX58" s="82"/>
      <c r="EY58" s="82"/>
      <c r="EZ58" s="82"/>
      <c r="FA58" s="82"/>
      <c r="FB58" s="82"/>
      <c r="FC58" s="82"/>
      <c r="FD58" s="82"/>
      <c r="FE58" s="82"/>
      <c r="FF58" s="82"/>
      <c r="FG58" s="82"/>
      <c r="FH58" s="82"/>
      <c r="FI58" s="82"/>
      <c r="FJ58" s="82"/>
      <c r="FK58" s="82"/>
      <c r="FL58" s="82"/>
      <c r="FM58" s="82"/>
      <c r="FN58" s="82"/>
      <c r="FO58" s="82"/>
      <c r="FP58" s="82"/>
      <c r="FQ58" s="82"/>
      <c r="FR58" s="82"/>
      <c r="FS58" s="82"/>
      <c r="FT58" s="82"/>
      <c r="FU58" s="82"/>
      <c r="FV58" s="82"/>
      <c r="FW58" s="82"/>
      <c r="FX58" s="82"/>
      <c r="FY58" s="82"/>
      <c r="FZ58" s="82"/>
      <c r="GA58" s="82"/>
      <c r="GB58" s="82"/>
      <c r="GC58" s="82"/>
      <c r="GD58" s="82"/>
      <c r="GE58" s="82"/>
      <c r="GF58" s="82"/>
      <c r="GG58" s="82"/>
      <c r="GH58" s="82"/>
      <c r="GI58" s="82"/>
      <c r="GJ58" s="82"/>
      <c r="GK58" s="82"/>
      <c r="GL58" s="82"/>
      <c r="GM58" s="82"/>
      <c r="GN58" s="82"/>
      <c r="GO58" s="82"/>
      <c r="GP58" s="82"/>
      <c r="GQ58" s="82"/>
      <c r="GR58" s="82"/>
      <c r="GS58" s="82"/>
      <c r="GT58" s="82"/>
      <c r="GU58" s="82"/>
      <c r="GV58" s="82"/>
      <c r="GW58" s="82"/>
      <c r="GX58" s="82"/>
      <c r="GY58" s="82"/>
      <c r="GZ58" s="82"/>
      <c r="HA58" s="82"/>
      <c r="HB58" s="82"/>
      <c r="HC58" s="82"/>
      <c r="HD58" s="82"/>
      <c r="HE58" s="82"/>
      <c r="HF58" s="82"/>
      <c r="HG58" s="82"/>
      <c r="HH58" s="82"/>
      <c r="HI58" s="82"/>
      <c r="HJ58" s="82"/>
      <c r="HK58" s="82"/>
      <c r="HL58" s="82"/>
      <c r="HM58" s="82"/>
      <c r="HN58" s="82"/>
      <c r="HO58" s="82"/>
      <c r="HP58" s="82"/>
      <c r="HQ58" s="82"/>
      <c r="HR58" s="82"/>
      <c r="HS58" s="82"/>
      <c r="HT58" s="82"/>
      <c r="HU58" s="82"/>
      <c r="HV58" s="82"/>
      <c r="HW58" s="82"/>
      <c r="HX58" s="82"/>
      <c r="HY58" s="82"/>
      <c r="HZ58" s="82"/>
      <c r="IA58" s="82"/>
      <c r="IB58" s="82"/>
      <c r="IC58" s="82"/>
      <c r="ID58" s="82"/>
      <c r="IE58" s="82"/>
      <c r="IF58" s="82"/>
      <c r="IG58" s="82"/>
      <c r="IH58" s="82"/>
      <c r="II58" s="82"/>
      <c r="IJ58" s="82"/>
      <c r="IK58" s="82"/>
      <c r="IL58" s="82"/>
      <c r="IM58" s="82"/>
      <c r="IN58" s="82"/>
      <c r="IO58" s="82"/>
      <c r="IP58" s="82"/>
      <c r="IQ58" s="82"/>
      <c r="IR58" s="82"/>
      <c r="IS58" s="82"/>
      <c r="IT58" s="82"/>
      <c r="IU58" s="82"/>
      <c r="IV58" s="82"/>
      <c r="IW58" s="82"/>
      <c r="IX58" s="82"/>
      <c r="IY58" s="82"/>
    </row>
    <row r="59" spans="1:259" s="83" customFormat="1" ht="19.5" x14ac:dyDescent="0.3">
      <c r="A59" s="89" t="s">
        <v>49</v>
      </c>
      <c r="B59" s="89"/>
      <c r="C59" s="89"/>
      <c r="D59" s="89"/>
      <c r="E59" s="89"/>
      <c r="F59" s="89"/>
      <c r="G59" s="89"/>
      <c r="H59" s="89"/>
      <c r="I59" s="89"/>
      <c r="J59" s="89"/>
      <c r="K59" s="89"/>
      <c r="L59" s="24"/>
      <c r="M59" s="24"/>
      <c r="N59" s="82"/>
      <c r="O59" s="82"/>
      <c r="P59" s="82"/>
      <c r="Q59" s="82"/>
      <c r="R59" s="82"/>
      <c r="S59" s="82"/>
      <c r="T59" s="82"/>
      <c r="U59" s="82"/>
      <c r="V59" s="82"/>
      <c r="W59" s="82"/>
      <c r="X59" s="82"/>
      <c r="Y59" s="82"/>
      <c r="Z59" s="82"/>
      <c r="AA59" s="82"/>
      <c r="AB59" s="82"/>
      <c r="AC59" s="82"/>
      <c r="AD59" s="82"/>
      <c r="AE59" s="82"/>
      <c r="AF59" s="82"/>
      <c r="AG59" s="82"/>
      <c r="AH59" s="82"/>
      <c r="AI59" s="82"/>
      <c r="AJ59" s="82"/>
      <c r="AK59" s="82"/>
      <c r="AL59" s="82"/>
      <c r="AM59" s="82"/>
      <c r="AN59" s="82"/>
      <c r="AO59" s="82"/>
      <c r="AP59" s="82"/>
      <c r="AQ59" s="82"/>
      <c r="AR59" s="82"/>
      <c r="AS59" s="82"/>
      <c r="AT59" s="82"/>
      <c r="AU59" s="82"/>
      <c r="AV59" s="82"/>
      <c r="AW59" s="82"/>
      <c r="AX59" s="82"/>
      <c r="AY59" s="82"/>
      <c r="AZ59" s="82"/>
      <c r="BA59" s="82"/>
      <c r="BB59" s="82"/>
      <c r="BC59" s="82"/>
      <c r="BD59" s="82"/>
      <c r="BE59" s="82"/>
      <c r="BF59" s="82"/>
      <c r="BG59" s="82"/>
      <c r="BH59" s="82"/>
      <c r="BI59" s="82"/>
      <c r="BJ59" s="82"/>
      <c r="BK59" s="82"/>
      <c r="BL59" s="82"/>
      <c r="BM59" s="82"/>
      <c r="BN59" s="82"/>
      <c r="BO59" s="82"/>
      <c r="BP59" s="82"/>
      <c r="BQ59" s="82"/>
      <c r="BR59" s="82"/>
      <c r="BS59" s="82"/>
      <c r="BT59" s="82"/>
      <c r="BU59" s="82"/>
      <c r="BV59" s="82"/>
      <c r="BW59" s="82"/>
      <c r="BX59" s="82"/>
      <c r="BY59" s="82"/>
      <c r="BZ59" s="82"/>
      <c r="CA59" s="82"/>
      <c r="CB59" s="82"/>
      <c r="CC59" s="82"/>
      <c r="CD59" s="82"/>
      <c r="CE59" s="82"/>
      <c r="CF59" s="82"/>
      <c r="CG59" s="82"/>
      <c r="CH59" s="82"/>
      <c r="CI59" s="82"/>
      <c r="CJ59" s="82"/>
      <c r="CK59" s="82"/>
      <c r="CL59" s="82"/>
      <c r="CM59" s="82"/>
      <c r="CN59" s="82"/>
      <c r="CO59" s="82"/>
      <c r="CP59" s="82"/>
      <c r="CQ59" s="82"/>
      <c r="CR59" s="82"/>
      <c r="CS59" s="82"/>
      <c r="CT59" s="82"/>
      <c r="CU59" s="82"/>
      <c r="CV59" s="82"/>
      <c r="CW59" s="82"/>
      <c r="CX59" s="82"/>
      <c r="CY59" s="82"/>
      <c r="CZ59" s="82"/>
      <c r="DA59" s="82"/>
      <c r="DB59" s="82"/>
      <c r="DC59" s="82"/>
      <c r="DD59" s="82"/>
      <c r="DE59" s="82"/>
      <c r="DF59" s="82"/>
      <c r="DG59" s="82"/>
      <c r="DH59" s="82"/>
      <c r="DI59" s="82"/>
      <c r="DJ59" s="82"/>
      <c r="DK59" s="82"/>
      <c r="DL59" s="82"/>
      <c r="DM59" s="82"/>
      <c r="DN59" s="82"/>
      <c r="DO59" s="82"/>
      <c r="DP59" s="82"/>
      <c r="DQ59" s="82"/>
      <c r="DR59" s="82"/>
      <c r="DS59" s="82"/>
      <c r="DT59" s="82"/>
      <c r="DU59" s="82"/>
      <c r="DV59" s="82"/>
      <c r="DW59" s="82"/>
      <c r="DX59" s="82"/>
      <c r="DY59" s="82"/>
      <c r="DZ59" s="82"/>
      <c r="EA59" s="82"/>
      <c r="EB59" s="82"/>
      <c r="EC59" s="82"/>
      <c r="ED59" s="82"/>
      <c r="EE59" s="82"/>
      <c r="EF59" s="82"/>
      <c r="EG59" s="82"/>
      <c r="EH59" s="82"/>
      <c r="EI59" s="82"/>
      <c r="EJ59" s="82"/>
      <c r="EK59" s="82"/>
      <c r="EL59" s="82"/>
      <c r="EM59" s="82"/>
      <c r="EN59" s="82"/>
      <c r="EO59" s="82"/>
      <c r="EP59" s="82"/>
      <c r="EQ59" s="82"/>
      <c r="ER59" s="82"/>
      <c r="ES59" s="82"/>
      <c r="ET59" s="82"/>
      <c r="EU59" s="82"/>
      <c r="EV59" s="82"/>
      <c r="EW59" s="82"/>
      <c r="EX59" s="82"/>
      <c r="EY59" s="82"/>
      <c r="EZ59" s="82"/>
      <c r="FA59" s="82"/>
      <c r="FB59" s="82"/>
      <c r="FC59" s="82"/>
      <c r="FD59" s="82"/>
      <c r="FE59" s="82"/>
      <c r="FF59" s="82"/>
      <c r="FG59" s="82"/>
      <c r="FH59" s="82"/>
      <c r="FI59" s="82"/>
      <c r="FJ59" s="82"/>
      <c r="FK59" s="82"/>
      <c r="FL59" s="82"/>
      <c r="FM59" s="82"/>
      <c r="FN59" s="82"/>
      <c r="FO59" s="82"/>
      <c r="FP59" s="82"/>
      <c r="FQ59" s="82"/>
      <c r="FR59" s="82"/>
      <c r="FS59" s="82"/>
      <c r="FT59" s="82"/>
      <c r="FU59" s="82"/>
      <c r="FV59" s="82"/>
      <c r="FW59" s="82"/>
      <c r="FX59" s="82"/>
      <c r="FY59" s="82"/>
      <c r="FZ59" s="82"/>
      <c r="GA59" s="82"/>
      <c r="GB59" s="82"/>
      <c r="GC59" s="82"/>
      <c r="GD59" s="82"/>
      <c r="GE59" s="82"/>
      <c r="GF59" s="82"/>
      <c r="GG59" s="82"/>
      <c r="GH59" s="82"/>
      <c r="GI59" s="82"/>
      <c r="GJ59" s="82"/>
      <c r="GK59" s="82"/>
      <c r="GL59" s="82"/>
      <c r="GM59" s="82"/>
      <c r="GN59" s="82"/>
      <c r="GO59" s="82"/>
      <c r="GP59" s="82"/>
      <c r="GQ59" s="82"/>
      <c r="GR59" s="82"/>
      <c r="GS59" s="82"/>
      <c r="GT59" s="82"/>
      <c r="GU59" s="82"/>
      <c r="GV59" s="82"/>
      <c r="GW59" s="82"/>
      <c r="GX59" s="82"/>
      <c r="GY59" s="82"/>
      <c r="GZ59" s="82"/>
      <c r="HA59" s="82"/>
      <c r="HB59" s="82"/>
      <c r="HC59" s="82"/>
      <c r="HD59" s="82"/>
      <c r="HE59" s="82"/>
      <c r="HF59" s="82"/>
      <c r="HG59" s="82"/>
      <c r="HH59" s="82"/>
      <c r="HI59" s="82"/>
      <c r="HJ59" s="82"/>
      <c r="HK59" s="82"/>
      <c r="HL59" s="82"/>
      <c r="HM59" s="82"/>
      <c r="HN59" s="82"/>
      <c r="HO59" s="82"/>
      <c r="HP59" s="82"/>
      <c r="HQ59" s="82"/>
      <c r="HR59" s="82"/>
      <c r="HS59" s="82"/>
      <c r="HT59" s="82"/>
      <c r="HU59" s="82"/>
      <c r="HV59" s="82"/>
      <c r="HW59" s="82"/>
      <c r="HX59" s="82"/>
      <c r="HY59" s="82"/>
      <c r="HZ59" s="82"/>
      <c r="IA59" s="82"/>
      <c r="IB59" s="82"/>
      <c r="IC59" s="82"/>
      <c r="ID59" s="82"/>
      <c r="IE59" s="82"/>
      <c r="IF59" s="82"/>
      <c r="IG59" s="82"/>
      <c r="IH59" s="82"/>
      <c r="II59" s="82"/>
      <c r="IJ59" s="82"/>
      <c r="IK59" s="82"/>
      <c r="IL59" s="82"/>
      <c r="IM59" s="82"/>
      <c r="IN59" s="82"/>
      <c r="IO59" s="82"/>
      <c r="IP59" s="82"/>
      <c r="IQ59" s="82"/>
      <c r="IR59" s="82"/>
      <c r="IS59" s="82"/>
      <c r="IT59" s="82"/>
      <c r="IU59" s="82"/>
      <c r="IV59" s="82"/>
      <c r="IW59" s="82"/>
      <c r="IX59" s="82"/>
      <c r="IY59" s="82"/>
    </row>
    <row r="60" spans="1:259" s="83" customFormat="1" ht="145.5" customHeight="1" x14ac:dyDescent="0.3">
      <c r="A60" s="90" t="s">
        <v>23</v>
      </c>
      <c r="B60" s="90"/>
      <c r="C60" s="91" t="s">
        <v>50</v>
      </c>
      <c r="D60" s="91"/>
      <c r="E60" s="91"/>
      <c r="F60" s="91"/>
      <c r="G60" s="91"/>
      <c r="H60" s="91"/>
      <c r="I60" s="91"/>
      <c r="J60" s="91"/>
      <c r="K60" s="57"/>
      <c r="L60" s="57"/>
      <c r="M60" s="57"/>
      <c r="N60" s="82"/>
      <c r="O60" s="82"/>
      <c r="P60" s="82"/>
      <c r="Q60" s="82"/>
      <c r="R60" s="82"/>
      <c r="S60" s="82"/>
      <c r="T60" s="82"/>
      <c r="U60" s="82"/>
      <c r="V60" s="82"/>
      <c r="W60" s="82"/>
      <c r="X60" s="82"/>
      <c r="Y60" s="82"/>
      <c r="Z60" s="82"/>
      <c r="AA60" s="82"/>
      <c r="AB60" s="82"/>
      <c r="AC60" s="82"/>
      <c r="AD60" s="82"/>
      <c r="AE60" s="82"/>
      <c r="AF60" s="82"/>
      <c r="AG60" s="82"/>
      <c r="AH60" s="82"/>
      <c r="AI60" s="82"/>
      <c r="AJ60" s="82"/>
      <c r="AK60" s="82"/>
      <c r="AL60" s="82"/>
      <c r="AM60" s="82"/>
      <c r="AN60" s="82"/>
      <c r="AO60" s="82"/>
      <c r="AP60" s="82"/>
      <c r="AQ60" s="82"/>
      <c r="AR60" s="82"/>
      <c r="AS60" s="82"/>
      <c r="AT60" s="82"/>
      <c r="AU60" s="82"/>
      <c r="AV60" s="82"/>
      <c r="AW60" s="82"/>
      <c r="AX60" s="82"/>
      <c r="AY60" s="82"/>
      <c r="AZ60" s="82"/>
      <c r="BA60" s="82"/>
      <c r="BB60" s="82"/>
      <c r="BC60" s="82"/>
      <c r="BD60" s="82"/>
      <c r="BE60" s="82"/>
      <c r="BF60" s="82"/>
      <c r="BG60" s="82"/>
      <c r="BH60" s="82"/>
      <c r="BI60" s="82"/>
      <c r="BJ60" s="82"/>
      <c r="BK60" s="82"/>
      <c r="BL60" s="82"/>
      <c r="BM60" s="82"/>
      <c r="BN60" s="82"/>
      <c r="BO60" s="82"/>
      <c r="BP60" s="82"/>
      <c r="BQ60" s="82"/>
      <c r="BR60" s="82"/>
      <c r="BS60" s="82"/>
      <c r="BT60" s="82"/>
      <c r="BU60" s="82"/>
      <c r="BV60" s="82"/>
      <c r="BW60" s="82"/>
      <c r="BX60" s="82"/>
      <c r="BY60" s="82"/>
      <c r="BZ60" s="82"/>
      <c r="CA60" s="82"/>
      <c r="CB60" s="82"/>
      <c r="CC60" s="82"/>
      <c r="CD60" s="82"/>
      <c r="CE60" s="82"/>
      <c r="CF60" s="82"/>
      <c r="CG60" s="82"/>
      <c r="CH60" s="82"/>
      <c r="CI60" s="82"/>
      <c r="CJ60" s="82"/>
      <c r="CK60" s="82"/>
      <c r="CL60" s="82"/>
      <c r="CM60" s="82"/>
      <c r="CN60" s="82"/>
      <c r="CO60" s="82"/>
      <c r="CP60" s="82"/>
      <c r="CQ60" s="82"/>
      <c r="CR60" s="82"/>
      <c r="CS60" s="82"/>
      <c r="CT60" s="82"/>
      <c r="CU60" s="82"/>
      <c r="CV60" s="82"/>
      <c r="CW60" s="82"/>
      <c r="CX60" s="82"/>
      <c r="CY60" s="82"/>
      <c r="CZ60" s="82"/>
      <c r="DA60" s="82"/>
      <c r="DB60" s="82"/>
      <c r="DC60" s="82"/>
      <c r="DD60" s="82"/>
      <c r="DE60" s="82"/>
      <c r="DF60" s="82"/>
      <c r="DG60" s="82"/>
      <c r="DH60" s="82"/>
      <c r="DI60" s="82"/>
      <c r="DJ60" s="82"/>
      <c r="DK60" s="82"/>
      <c r="DL60" s="82"/>
      <c r="DM60" s="82"/>
      <c r="DN60" s="82"/>
      <c r="DO60" s="82"/>
      <c r="DP60" s="82"/>
      <c r="DQ60" s="82"/>
      <c r="DR60" s="82"/>
      <c r="DS60" s="82"/>
      <c r="DT60" s="82"/>
      <c r="DU60" s="82"/>
      <c r="DV60" s="82"/>
      <c r="DW60" s="82"/>
      <c r="DX60" s="82"/>
      <c r="DY60" s="82"/>
      <c r="DZ60" s="82"/>
      <c r="EA60" s="82"/>
      <c r="EB60" s="82"/>
      <c r="EC60" s="82"/>
      <c r="ED60" s="82"/>
      <c r="EE60" s="82"/>
      <c r="EF60" s="82"/>
      <c r="EG60" s="82"/>
      <c r="EH60" s="82"/>
      <c r="EI60" s="82"/>
      <c r="EJ60" s="82"/>
      <c r="EK60" s="82"/>
      <c r="EL60" s="82"/>
      <c r="EM60" s="82"/>
      <c r="EN60" s="82"/>
      <c r="EO60" s="82"/>
      <c r="EP60" s="82"/>
      <c r="EQ60" s="82"/>
      <c r="ER60" s="82"/>
      <c r="ES60" s="82"/>
      <c r="ET60" s="82"/>
      <c r="EU60" s="82"/>
      <c r="EV60" s="82"/>
      <c r="EW60" s="82"/>
      <c r="EX60" s="82"/>
      <c r="EY60" s="82"/>
      <c r="EZ60" s="82"/>
      <c r="FA60" s="82"/>
      <c r="FB60" s="82"/>
      <c r="FC60" s="82"/>
      <c r="FD60" s="82"/>
      <c r="FE60" s="82"/>
      <c r="FF60" s="82"/>
      <c r="FG60" s="82"/>
      <c r="FH60" s="82"/>
      <c r="FI60" s="82"/>
      <c r="FJ60" s="82"/>
      <c r="FK60" s="82"/>
      <c r="FL60" s="82"/>
      <c r="FM60" s="82"/>
      <c r="FN60" s="82"/>
      <c r="FO60" s="82"/>
      <c r="FP60" s="82"/>
      <c r="FQ60" s="82"/>
      <c r="FR60" s="82"/>
      <c r="FS60" s="82"/>
      <c r="FT60" s="82"/>
      <c r="FU60" s="82"/>
      <c r="FV60" s="82"/>
      <c r="FW60" s="82"/>
      <c r="FX60" s="82"/>
      <c r="FY60" s="82"/>
      <c r="FZ60" s="82"/>
      <c r="GA60" s="82"/>
      <c r="GB60" s="82"/>
      <c r="GC60" s="82"/>
      <c r="GD60" s="82"/>
      <c r="GE60" s="82"/>
      <c r="GF60" s="82"/>
      <c r="GG60" s="82"/>
      <c r="GH60" s="82"/>
      <c r="GI60" s="82"/>
      <c r="GJ60" s="82"/>
      <c r="GK60" s="82"/>
      <c r="GL60" s="82"/>
      <c r="GM60" s="82"/>
      <c r="GN60" s="82"/>
      <c r="GO60" s="82"/>
      <c r="GP60" s="82"/>
      <c r="GQ60" s="82"/>
      <c r="GR60" s="82"/>
      <c r="GS60" s="82"/>
      <c r="GT60" s="82"/>
      <c r="GU60" s="82"/>
      <c r="GV60" s="82"/>
      <c r="GW60" s="82"/>
      <c r="GX60" s="82"/>
      <c r="GY60" s="82"/>
      <c r="GZ60" s="82"/>
      <c r="HA60" s="82"/>
      <c r="HB60" s="82"/>
      <c r="HC60" s="82"/>
      <c r="HD60" s="82"/>
      <c r="HE60" s="82"/>
      <c r="HF60" s="82"/>
      <c r="HG60" s="82"/>
      <c r="HH60" s="82"/>
      <c r="HI60" s="82"/>
      <c r="HJ60" s="82"/>
      <c r="HK60" s="82"/>
      <c r="HL60" s="82"/>
      <c r="HM60" s="82"/>
      <c r="HN60" s="82"/>
      <c r="HO60" s="82"/>
      <c r="HP60" s="82"/>
      <c r="HQ60" s="82"/>
      <c r="HR60" s="82"/>
      <c r="HS60" s="82"/>
      <c r="HT60" s="82"/>
      <c r="HU60" s="82"/>
      <c r="HV60" s="82"/>
      <c r="HW60" s="82"/>
      <c r="HX60" s="82"/>
      <c r="HY60" s="82"/>
      <c r="HZ60" s="82"/>
      <c r="IA60" s="82"/>
      <c r="IB60" s="82"/>
      <c r="IC60" s="82"/>
      <c r="ID60" s="82"/>
      <c r="IE60" s="82"/>
      <c r="IF60" s="82"/>
      <c r="IG60" s="82"/>
      <c r="IH60" s="82"/>
      <c r="II60" s="82"/>
      <c r="IJ60" s="82"/>
      <c r="IK60" s="82"/>
      <c r="IL60" s="82"/>
      <c r="IM60" s="82"/>
      <c r="IN60" s="82"/>
      <c r="IO60" s="82"/>
      <c r="IP60" s="82"/>
      <c r="IQ60" s="82"/>
      <c r="IR60" s="82"/>
      <c r="IS60" s="82"/>
      <c r="IT60" s="82"/>
      <c r="IU60" s="82"/>
      <c r="IV60" s="82"/>
      <c r="IW60" s="82"/>
      <c r="IX60" s="82"/>
      <c r="IY60" s="82"/>
    </row>
    <row r="61" spans="1:259" s="83" customFormat="1" x14ac:dyDescent="0.3">
      <c r="A61" s="92" t="s">
        <v>27</v>
      </c>
      <c r="B61" s="92"/>
      <c r="C61" s="92"/>
      <c r="D61" s="92"/>
      <c r="E61" s="92"/>
      <c r="F61" s="92"/>
      <c r="G61" s="93"/>
      <c r="H61" s="93"/>
      <c r="I61" s="93"/>
      <c r="J61" s="24"/>
      <c r="K61" s="24"/>
      <c r="L61" s="24"/>
      <c r="M61" s="24"/>
      <c r="N61" s="82"/>
      <c r="O61" s="82"/>
      <c r="P61" s="82"/>
      <c r="Q61" s="82"/>
      <c r="R61" s="82"/>
      <c r="S61" s="82"/>
      <c r="T61" s="82"/>
      <c r="U61" s="82"/>
      <c r="V61" s="82"/>
      <c r="W61" s="82"/>
      <c r="X61" s="82"/>
      <c r="Y61" s="82"/>
      <c r="Z61" s="82"/>
      <c r="AA61" s="82"/>
      <c r="AB61" s="82"/>
      <c r="AC61" s="82"/>
      <c r="AD61" s="82"/>
      <c r="AE61" s="82"/>
      <c r="AF61" s="82"/>
      <c r="AG61" s="82"/>
      <c r="AH61" s="82"/>
      <c r="AI61" s="82"/>
      <c r="AJ61" s="82"/>
      <c r="AK61" s="82"/>
      <c r="AL61" s="82"/>
      <c r="AM61" s="82"/>
      <c r="AN61" s="82"/>
      <c r="AO61" s="82"/>
      <c r="AP61" s="82"/>
      <c r="AQ61" s="82"/>
      <c r="AR61" s="82"/>
      <c r="AS61" s="82"/>
      <c r="AT61" s="82"/>
      <c r="AU61" s="82"/>
      <c r="AV61" s="82"/>
      <c r="AW61" s="82"/>
      <c r="AX61" s="82"/>
      <c r="AY61" s="82"/>
      <c r="AZ61" s="82"/>
      <c r="BA61" s="82"/>
      <c r="BB61" s="82"/>
      <c r="BC61" s="82"/>
      <c r="BD61" s="82"/>
      <c r="BE61" s="82"/>
      <c r="BF61" s="82"/>
      <c r="BG61" s="82"/>
      <c r="BH61" s="82"/>
      <c r="BI61" s="82"/>
      <c r="BJ61" s="82"/>
      <c r="BK61" s="82"/>
      <c r="BL61" s="82"/>
      <c r="BM61" s="82"/>
      <c r="BN61" s="82"/>
      <c r="BO61" s="82"/>
      <c r="BP61" s="82"/>
      <c r="BQ61" s="82"/>
      <c r="BR61" s="82"/>
      <c r="BS61" s="82"/>
      <c r="BT61" s="82"/>
      <c r="BU61" s="82"/>
      <c r="BV61" s="82"/>
      <c r="BW61" s="82"/>
      <c r="BX61" s="82"/>
      <c r="BY61" s="82"/>
      <c r="BZ61" s="82"/>
      <c r="CA61" s="82"/>
      <c r="CB61" s="82"/>
      <c r="CC61" s="82"/>
      <c r="CD61" s="82"/>
      <c r="CE61" s="82"/>
      <c r="CF61" s="82"/>
      <c r="CG61" s="82"/>
      <c r="CH61" s="82"/>
      <c r="CI61" s="82"/>
      <c r="CJ61" s="82"/>
      <c r="CK61" s="82"/>
      <c r="CL61" s="82"/>
      <c r="CM61" s="82"/>
      <c r="CN61" s="82"/>
      <c r="CO61" s="82"/>
      <c r="CP61" s="82"/>
      <c r="CQ61" s="82"/>
      <c r="CR61" s="82"/>
      <c r="CS61" s="82"/>
      <c r="CT61" s="82"/>
      <c r="CU61" s="82"/>
      <c r="CV61" s="82"/>
      <c r="CW61" s="82"/>
      <c r="CX61" s="82"/>
      <c r="CY61" s="82"/>
      <c r="CZ61" s="82"/>
      <c r="DA61" s="82"/>
      <c r="DB61" s="82"/>
      <c r="DC61" s="82"/>
      <c r="DD61" s="82"/>
      <c r="DE61" s="82"/>
      <c r="DF61" s="82"/>
      <c r="DG61" s="82"/>
      <c r="DH61" s="82"/>
      <c r="DI61" s="82"/>
      <c r="DJ61" s="82"/>
      <c r="DK61" s="82"/>
      <c r="DL61" s="82"/>
      <c r="DM61" s="82"/>
      <c r="DN61" s="82"/>
      <c r="DO61" s="82"/>
      <c r="DP61" s="82"/>
      <c r="DQ61" s="82"/>
      <c r="DR61" s="82"/>
      <c r="DS61" s="82"/>
      <c r="DT61" s="82"/>
      <c r="DU61" s="82"/>
      <c r="DV61" s="82"/>
      <c r="DW61" s="82"/>
      <c r="DX61" s="82"/>
      <c r="DY61" s="82"/>
      <c r="DZ61" s="82"/>
      <c r="EA61" s="82"/>
      <c r="EB61" s="82"/>
      <c r="EC61" s="82"/>
      <c r="ED61" s="82"/>
      <c r="EE61" s="82"/>
      <c r="EF61" s="82"/>
      <c r="EG61" s="82"/>
      <c r="EH61" s="82"/>
      <c r="EI61" s="82"/>
      <c r="EJ61" s="82"/>
      <c r="EK61" s="82"/>
      <c r="EL61" s="82"/>
      <c r="EM61" s="82"/>
      <c r="EN61" s="82"/>
      <c r="EO61" s="82"/>
      <c r="EP61" s="82"/>
      <c r="EQ61" s="82"/>
      <c r="ER61" s="82"/>
      <c r="ES61" s="82"/>
      <c r="ET61" s="82"/>
      <c r="EU61" s="82"/>
      <c r="EV61" s="82"/>
      <c r="EW61" s="82"/>
      <c r="EX61" s="82"/>
      <c r="EY61" s="82"/>
      <c r="EZ61" s="82"/>
      <c r="FA61" s="82"/>
      <c r="FB61" s="82"/>
      <c r="FC61" s="82"/>
      <c r="FD61" s="82"/>
      <c r="FE61" s="82"/>
      <c r="FF61" s="82"/>
      <c r="FG61" s="82"/>
      <c r="FH61" s="82"/>
      <c r="FI61" s="82"/>
      <c r="FJ61" s="82"/>
      <c r="FK61" s="82"/>
      <c r="FL61" s="82"/>
      <c r="FM61" s="82"/>
      <c r="FN61" s="82"/>
      <c r="FO61" s="82"/>
      <c r="FP61" s="82"/>
      <c r="FQ61" s="82"/>
      <c r="FR61" s="82"/>
      <c r="FS61" s="82"/>
      <c r="FT61" s="82"/>
      <c r="FU61" s="82"/>
      <c r="FV61" s="82"/>
      <c r="FW61" s="82"/>
      <c r="FX61" s="82"/>
      <c r="FY61" s="82"/>
      <c r="FZ61" s="82"/>
      <c r="GA61" s="82"/>
      <c r="GB61" s="82"/>
      <c r="GC61" s="82"/>
      <c r="GD61" s="82"/>
      <c r="GE61" s="82"/>
      <c r="GF61" s="82"/>
      <c r="GG61" s="82"/>
      <c r="GH61" s="82"/>
      <c r="GI61" s="82"/>
      <c r="GJ61" s="82"/>
      <c r="GK61" s="82"/>
      <c r="GL61" s="82"/>
      <c r="GM61" s="82"/>
      <c r="GN61" s="82"/>
      <c r="GO61" s="82"/>
      <c r="GP61" s="82"/>
      <c r="GQ61" s="82"/>
      <c r="GR61" s="82"/>
      <c r="GS61" s="82"/>
      <c r="GT61" s="82"/>
      <c r="GU61" s="82"/>
      <c r="GV61" s="82"/>
      <c r="GW61" s="82"/>
      <c r="GX61" s="82"/>
      <c r="GY61" s="82"/>
      <c r="GZ61" s="82"/>
      <c r="HA61" s="82"/>
      <c r="HB61" s="82"/>
      <c r="HC61" s="82"/>
      <c r="HD61" s="82"/>
      <c r="HE61" s="82"/>
      <c r="HF61" s="82"/>
      <c r="HG61" s="82"/>
      <c r="HH61" s="82"/>
      <c r="HI61" s="82"/>
      <c r="HJ61" s="82"/>
      <c r="HK61" s="82"/>
      <c r="HL61" s="82"/>
      <c r="HM61" s="82"/>
      <c r="HN61" s="82"/>
      <c r="HO61" s="82"/>
      <c r="HP61" s="82"/>
      <c r="HQ61" s="82"/>
      <c r="HR61" s="82"/>
      <c r="HS61" s="82"/>
      <c r="HT61" s="82"/>
      <c r="HU61" s="82"/>
      <c r="HV61" s="82"/>
      <c r="HW61" s="82"/>
      <c r="HX61" s="82"/>
      <c r="HY61" s="82"/>
      <c r="HZ61" s="82"/>
      <c r="IA61" s="82"/>
      <c r="IB61" s="82"/>
      <c r="IC61" s="82"/>
      <c r="ID61" s="82"/>
      <c r="IE61" s="82"/>
      <c r="IF61" s="82"/>
      <c r="IG61" s="82"/>
      <c r="IH61" s="82"/>
      <c r="II61" s="82"/>
      <c r="IJ61" s="82"/>
      <c r="IK61" s="82"/>
      <c r="IL61" s="82"/>
      <c r="IM61" s="82"/>
      <c r="IN61" s="82"/>
      <c r="IO61" s="82"/>
      <c r="IP61" s="82"/>
      <c r="IQ61" s="82"/>
      <c r="IR61" s="82"/>
      <c r="IS61" s="82"/>
      <c r="IT61" s="82"/>
      <c r="IU61" s="82"/>
      <c r="IV61" s="82"/>
      <c r="IW61" s="82"/>
      <c r="IX61" s="82"/>
      <c r="IY61" s="82"/>
    </row>
    <row r="62" spans="1:259" s="83" customFormat="1" x14ac:dyDescent="0.3">
      <c r="A62" s="94" t="s">
        <v>13</v>
      </c>
      <c r="B62" s="94"/>
      <c r="C62" s="94"/>
      <c r="D62" s="94"/>
      <c r="E62" s="94"/>
      <c r="F62" s="94"/>
      <c r="G62" s="94"/>
      <c r="H62" s="94"/>
      <c r="I62" s="94"/>
      <c r="J62" s="94"/>
      <c r="K62" s="94"/>
      <c r="L62" s="24"/>
      <c r="M62" s="24"/>
      <c r="N62" s="82"/>
      <c r="O62" s="82"/>
      <c r="P62" s="82"/>
      <c r="Q62" s="82"/>
      <c r="R62" s="82"/>
      <c r="S62" s="82"/>
      <c r="T62" s="82"/>
      <c r="U62" s="82"/>
      <c r="V62" s="82"/>
      <c r="W62" s="82"/>
      <c r="X62" s="82"/>
      <c r="Y62" s="82"/>
      <c r="Z62" s="82"/>
      <c r="AA62" s="82"/>
      <c r="AB62" s="82"/>
      <c r="AC62" s="82"/>
      <c r="AD62" s="82"/>
      <c r="AE62" s="82"/>
      <c r="AF62" s="82"/>
      <c r="AG62" s="82"/>
      <c r="AH62" s="82"/>
      <c r="AI62" s="82"/>
      <c r="AJ62" s="82"/>
      <c r="AK62" s="82"/>
      <c r="AL62" s="82"/>
      <c r="AM62" s="82"/>
      <c r="AN62" s="82"/>
      <c r="AO62" s="82"/>
      <c r="AP62" s="82"/>
      <c r="AQ62" s="82"/>
      <c r="AR62" s="82"/>
      <c r="AS62" s="82"/>
      <c r="AT62" s="82"/>
      <c r="AU62" s="82"/>
      <c r="AV62" s="82"/>
      <c r="AW62" s="82"/>
      <c r="AX62" s="82"/>
      <c r="AY62" s="82"/>
      <c r="AZ62" s="82"/>
      <c r="BA62" s="82"/>
      <c r="BB62" s="82"/>
      <c r="BC62" s="82"/>
      <c r="BD62" s="82"/>
      <c r="BE62" s="82"/>
      <c r="BF62" s="82"/>
      <c r="BG62" s="82"/>
      <c r="BH62" s="82"/>
      <c r="BI62" s="82"/>
      <c r="BJ62" s="82"/>
      <c r="BK62" s="82"/>
      <c r="BL62" s="82"/>
      <c r="BM62" s="82"/>
      <c r="BN62" s="82"/>
      <c r="BO62" s="82"/>
      <c r="BP62" s="82"/>
      <c r="BQ62" s="82"/>
      <c r="BR62" s="82"/>
      <c r="BS62" s="82"/>
      <c r="BT62" s="82"/>
      <c r="BU62" s="82"/>
      <c r="BV62" s="82"/>
      <c r="BW62" s="82"/>
      <c r="BX62" s="82"/>
      <c r="BY62" s="82"/>
      <c r="BZ62" s="82"/>
      <c r="CA62" s="82"/>
      <c r="CB62" s="82"/>
      <c r="CC62" s="82"/>
      <c r="CD62" s="82"/>
      <c r="CE62" s="82"/>
      <c r="CF62" s="82"/>
      <c r="CG62" s="82"/>
      <c r="CH62" s="82"/>
      <c r="CI62" s="82"/>
      <c r="CJ62" s="82"/>
      <c r="CK62" s="82"/>
      <c r="CL62" s="82"/>
      <c r="CM62" s="82"/>
      <c r="CN62" s="82"/>
      <c r="CO62" s="82"/>
      <c r="CP62" s="82"/>
      <c r="CQ62" s="82"/>
      <c r="CR62" s="82"/>
      <c r="CS62" s="82"/>
      <c r="CT62" s="82"/>
      <c r="CU62" s="82"/>
      <c r="CV62" s="82"/>
      <c r="CW62" s="82"/>
      <c r="CX62" s="82"/>
      <c r="CY62" s="82"/>
      <c r="CZ62" s="82"/>
      <c r="DA62" s="82"/>
      <c r="DB62" s="82"/>
      <c r="DC62" s="82"/>
      <c r="DD62" s="82"/>
      <c r="DE62" s="82"/>
      <c r="DF62" s="82"/>
      <c r="DG62" s="82"/>
      <c r="DH62" s="82"/>
      <c r="DI62" s="82"/>
      <c r="DJ62" s="82"/>
      <c r="DK62" s="82"/>
      <c r="DL62" s="82"/>
      <c r="DM62" s="82"/>
      <c r="DN62" s="82"/>
      <c r="DO62" s="82"/>
      <c r="DP62" s="82"/>
      <c r="DQ62" s="82"/>
      <c r="DR62" s="82"/>
      <c r="DS62" s="82"/>
      <c r="DT62" s="82"/>
      <c r="DU62" s="82"/>
      <c r="DV62" s="82"/>
      <c r="DW62" s="82"/>
      <c r="DX62" s="82"/>
      <c r="DY62" s="82"/>
      <c r="DZ62" s="82"/>
      <c r="EA62" s="82"/>
      <c r="EB62" s="82"/>
      <c r="EC62" s="82"/>
      <c r="ED62" s="82"/>
      <c r="EE62" s="82"/>
      <c r="EF62" s="82"/>
      <c r="EG62" s="82"/>
      <c r="EH62" s="82"/>
      <c r="EI62" s="82"/>
      <c r="EJ62" s="82"/>
      <c r="EK62" s="82"/>
      <c r="EL62" s="82"/>
      <c r="EM62" s="82"/>
      <c r="EN62" s="82"/>
      <c r="EO62" s="82"/>
      <c r="EP62" s="82"/>
      <c r="EQ62" s="82"/>
      <c r="ER62" s="82"/>
      <c r="ES62" s="82"/>
      <c r="ET62" s="82"/>
      <c r="EU62" s="82"/>
      <c r="EV62" s="82"/>
      <c r="EW62" s="82"/>
      <c r="EX62" s="82"/>
      <c r="EY62" s="82"/>
      <c r="EZ62" s="82"/>
      <c r="FA62" s="82"/>
      <c r="FB62" s="82"/>
      <c r="FC62" s="82"/>
      <c r="FD62" s="82"/>
      <c r="FE62" s="82"/>
      <c r="FF62" s="82"/>
      <c r="FG62" s="82"/>
      <c r="FH62" s="82"/>
      <c r="FI62" s="82"/>
      <c r="FJ62" s="82"/>
      <c r="FK62" s="82"/>
      <c r="FL62" s="82"/>
      <c r="FM62" s="82"/>
      <c r="FN62" s="82"/>
      <c r="FO62" s="82"/>
      <c r="FP62" s="82"/>
      <c r="FQ62" s="82"/>
      <c r="FR62" s="82"/>
      <c r="FS62" s="82"/>
      <c r="FT62" s="82"/>
      <c r="FU62" s="82"/>
      <c r="FV62" s="82"/>
      <c r="FW62" s="82"/>
      <c r="FX62" s="82"/>
      <c r="FY62" s="82"/>
      <c r="FZ62" s="82"/>
      <c r="GA62" s="82"/>
      <c r="GB62" s="82"/>
      <c r="GC62" s="82"/>
      <c r="GD62" s="82"/>
      <c r="GE62" s="82"/>
      <c r="GF62" s="82"/>
      <c r="GG62" s="82"/>
      <c r="GH62" s="82"/>
      <c r="GI62" s="82"/>
      <c r="GJ62" s="82"/>
      <c r="GK62" s="82"/>
      <c r="GL62" s="82"/>
      <c r="GM62" s="82"/>
      <c r="GN62" s="82"/>
      <c r="GO62" s="82"/>
      <c r="GP62" s="82"/>
      <c r="GQ62" s="82"/>
      <c r="GR62" s="82"/>
      <c r="GS62" s="82"/>
      <c r="GT62" s="82"/>
      <c r="GU62" s="82"/>
      <c r="GV62" s="82"/>
      <c r="GW62" s="82"/>
      <c r="GX62" s="82"/>
      <c r="GY62" s="82"/>
      <c r="GZ62" s="82"/>
      <c r="HA62" s="82"/>
      <c r="HB62" s="82"/>
      <c r="HC62" s="82"/>
      <c r="HD62" s="82"/>
      <c r="HE62" s="82"/>
      <c r="HF62" s="82"/>
      <c r="HG62" s="82"/>
      <c r="HH62" s="82"/>
      <c r="HI62" s="82"/>
      <c r="HJ62" s="82"/>
      <c r="HK62" s="82"/>
      <c r="HL62" s="82"/>
      <c r="HM62" s="82"/>
      <c r="HN62" s="82"/>
      <c r="HO62" s="82"/>
      <c r="HP62" s="82"/>
      <c r="HQ62" s="82"/>
      <c r="HR62" s="82"/>
      <c r="HS62" s="82"/>
      <c r="HT62" s="82"/>
      <c r="HU62" s="82"/>
      <c r="HV62" s="82"/>
      <c r="HW62" s="82"/>
      <c r="HX62" s="82"/>
      <c r="HY62" s="82"/>
      <c r="HZ62" s="82"/>
      <c r="IA62" s="82"/>
      <c r="IB62" s="82"/>
      <c r="IC62" s="82"/>
      <c r="ID62" s="82"/>
      <c r="IE62" s="82"/>
      <c r="IF62" s="82"/>
      <c r="IG62" s="82"/>
      <c r="IH62" s="82"/>
      <c r="II62" s="82"/>
      <c r="IJ62" s="82"/>
      <c r="IK62" s="82"/>
      <c r="IL62" s="82"/>
      <c r="IM62" s="82"/>
      <c r="IN62" s="82"/>
      <c r="IO62" s="82"/>
      <c r="IP62" s="82"/>
      <c r="IQ62" s="82"/>
      <c r="IR62" s="82"/>
      <c r="IS62" s="82"/>
      <c r="IT62" s="82"/>
      <c r="IU62" s="82"/>
      <c r="IV62" s="82"/>
      <c r="IW62" s="82"/>
      <c r="IX62" s="82"/>
      <c r="IY62" s="82"/>
    </row>
    <row r="63" spans="1:259" x14ac:dyDescent="0.3">
      <c r="A63" s="95" t="s">
        <v>34</v>
      </c>
      <c r="B63" s="95"/>
      <c r="C63" s="95"/>
      <c r="D63" s="95"/>
      <c r="E63" s="95"/>
      <c r="F63" s="95"/>
      <c r="G63" s="95"/>
      <c r="H63" s="95"/>
      <c r="I63" s="95"/>
      <c r="J63" s="95"/>
      <c r="K63" s="95"/>
    </row>
    <row r="64" spans="1:259" x14ac:dyDescent="0.3">
      <c r="A64" s="96" t="s">
        <v>24</v>
      </c>
      <c r="B64" s="96"/>
      <c r="C64" s="96"/>
      <c r="D64" s="96"/>
      <c r="E64" s="96"/>
      <c r="F64" s="96"/>
      <c r="G64" s="96"/>
      <c r="H64" s="96"/>
      <c r="I64" s="96"/>
      <c r="J64" s="96"/>
      <c r="K64" s="96"/>
      <c r="L64" s="82"/>
      <c r="M64" s="82"/>
    </row>
    <row r="65" spans="1:13" x14ac:dyDescent="0.3">
      <c r="A65" s="95" t="s">
        <v>14</v>
      </c>
      <c r="B65" s="95"/>
      <c r="C65" s="95"/>
      <c r="D65" s="95"/>
      <c r="E65" s="95"/>
      <c r="F65" s="95"/>
      <c r="G65" s="95"/>
      <c r="H65" s="95"/>
      <c r="I65" s="95"/>
      <c r="J65" s="95"/>
      <c r="K65" s="95"/>
    </row>
    <row r="66" spans="1:13" ht="19.5" x14ac:dyDescent="0.3">
      <c r="A66" s="97" t="s">
        <v>51</v>
      </c>
      <c r="B66" s="97"/>
      <c r="C66" s="97"/>
      <c r="D66" s="94"/>
      <c r="E66" s="94"/>
      <c r="F66" s="94"/>
      <c r="G66" s="94"/>
      <c r="H66" s="94"/>
      <c r="I66" s="94"/>
      <c r="J66" s="94"/>
      <c r="K66" s="94"/>
    </row>
    <row r="67" spans="1:13" x14ac:dyDescent="0.3">
      <c r="A67" s="98"/>
      <c r="B67" s="98"/>
      <c r="C67" s="98"/>
      <c r="D67" s="99" t="s">
        <v>15</v>
      </c>
      <c r="E67" s="99"/>
      <c r="F67" s="99"/>
      <c r="H67" s="100"/>
      <c r="I67" s="100"/>
      <c r="J67" s="101"/>
      <c r="K67" s="101"/>
      <c r="L67" s="82"/>
      <c r="M67" s="82"/>
    </row>
    <row r="68" spans="1:13" x14ac:dyDescent="0.3">
      <c r="A68" s="24"/>
      <c r="B68" s="24"/>
      <c r="C68" s="24"/>
      <c r="D68" s="102" t="s">
        <v>16</v>
      </c>
      <c r="E68" s="102"/>
      <c r="F68" s="102"/>
      <c r="G68" s="102"/>
      <c r="H68" s="100"/>
      <c r="I68" s="100"/>
      <c r="J68" s="101"/>
      <c r="K68" s="101"/>
      <c r="L68" s="82"/>
      <c r="M68" s="82"/>
    </row>
    <row r="69" spans="1:13" x14ac:dyDescent="0.3">
      <c r="A69" s="83"/>
      <c r="B69" s="83"/>
      <c r="C69" s="83"/>
      <c r="H69" s="100"/>
      <c r="I69" s="100"/>
      <c r="J69" s="101"/>
      <c r="K69" s="101"/>
      <c r="L69" s="82"/>
      <c r="M69" s="82"/>
    </row>
    <row r="70" spans="1:13" x14ac:dyDescent="0.3">
      <c r="A70" s="98"/>
      <c r="B70" s="98"/>
      <c r="C70" s="98"/>
      <c r="D70" s="100"/>
      <c r="E70" s="100"/>
      <c r="F70" s="100"/>
      <c r="G70" s="100"/>
      <c r="H70" s="100"/>
      <c r="I70" s="100"/>
      <c r="J70" s="101"/>
      <c r="K70" s="101"/>
      <c r="L70" s="82"/>
      <c r="M70" s="82"/>
    </row>
    <row r="71" spans="1:13" x14ac:dyDescent="0.3">
      <c r="A71" s="98"/>
      <c r="B71" s="98"/>
      <c r="C71" s="98"/>
      <c r="D71" s="100"/>
      <c r="E71" s="100"/>
      <c r="F71" s="100"/>
      <c r="G71" s="100"/>
      <c r="H71" s="100"/>
      <c r="I71" s="100"/>
      <c r="J71" s="101"/>
      <c r="K71" s="101"/>
      <c r="L71" s="82"/>
      <c r="M71" s="82"/>
    </row>
    <row r="72" spans="1:13" x14ac:dyDescent="0.3">
      <c r="A72" s="98"/>
      <c r="B72" s="98"/>
      <c r="C72" s="98"/>
      <c r="D72" s="100"/>
      <c r="E72" s="100"/>
      <c r="F72" s="100"/>
      <c r="G72" s="100"/>
      <c r="H72" s="100"/>
      <c r="I72" s="100"/>
      <c r="J72" s="101"/>
      <c r="K72" s="101"/>
      <c r="L72" s="82"/>
      <c r="M72" s="82"/>
    </row>
    <row r="73" spans="1:13" x14ac:dyDescent="0.3">
      <c r="A73" s="24"/>
      <c r="B73" s="24"/>
      <c r="C73" s="24"/>
      <c r="J73" s="24"/>
      <c r="K73" s="24"/>
    </row>
    <row r="74" spans="1:13" x14ac:dyDescent="0.3">
      <c r="A74" s="24"/>
      <c r="B74" s="24"/>
      <c r="C74" s="24"/>
      <c r="J74" s="24"/>
      <c r="K74" s="24"/>
    </row>
    <row r="75" spans="1:13" x14ac:dyDescent="0.3">
      <c r="A75" s="24"/>
      <c r="B75" s="24"/>
      <c r="C75" s="24"/>
      <c r="J75" s="24"/>
      <c r="K75" s="24"/>
    </row>
    <row r="76" spans="1:13" x14ac:dyDescent="0.3">
      <c r="A76" s="24"/>
      <c r="B76" s="24"/>
      <c r="C76" s="24"/>
      <c r="J76" s="24"/>
      <c r="K76" s="24"/>
    </row>
    <row r="77" spans="1:13" x14ac:dyDescent="0.3">
      <c r="A77" s="24"/>
      <c r="B77" s="24"/>
      <c r="C77" s="24"/>
      <c r="J77" s="24"/>
      <c r="K77" s="24"/>
    </row>
    <row r="78" spans="1:13" x14ac:dyDescent="0.3">
      <c r="A78" s="24"/>
      <c r="B78" s="24"/>
      <c r="C78" s="24"/>
      <c r="J78" s="24"/>
      <c r="K78" s="24"/>
    </row>
    <row r="79" spans="1:13" x14ac:dyDescent="0.3">
      <c r="A79" s="24"/>
      <c r="B79" s="24"/>
      <c r="C79" s="24"/>
      <c r="J79" s="24"/>
      <c r="K79" s="24"/>
    </row>
    <row r="80" spans="1:13" x14ac:dyDescent="0.3">
      <c r="A80" s="24"/>
      <c r="B80" s="24"/>
      <c r="C80" s="24"/>
      <c r="J80" s="24"/>
      <c r="K80" s="24"/>
    </row>
    <row r="81" s="24" customFormat="1" x14ac:dyDescent="0.3"/>
    <row r="82" s="24" customFormat="1" x14ac:dyDescent="0.3"/>
    <row r="83" s="24" customFormat="1" x14ac:dyDescent="0.3"/>
    <row r="84" s="24" customFormat="1" x14ac:dyDescent="0.3"/>
    <row r="85" s="24" customFormat="1" x14ac:dyDescent="0.3"/>
    <row r="86" s="24" customFormat="1" x14ac:dyDescent="0.3"/>
    <row r="87" s="24" customFormat="1" x14ac:dyDescent="0.3"/>
    <row r="88" s="24" customFormat="1" x14ac:dyDescent="0.3"/>
    <row r="89" s="24" customFormat="1" x14ac:dyDescent="0.3"/>
    <row r="90" s="24" customFormat="1" x14ac:dyDescent="0.3"/>
    <row r="91" s="24" customFormat="1" x14ac:dyDescent="0.3"/>
    <row r="92" s="24" customFormat="1" x14ac:dyDescent="0.3"/>
    <row r="93" s="24" customFormat="1" x14ac:dyDescent="0.3"/>
    <row r="94" s="24" customFormat="1" x14ac:dyDescent="0.3"/>
    <row r="95" s="24" customFormat="1" x14ac:dyDescent="0.3"/>
    <row r="96" s="24" customFormat="1" x14ac:dyDescent="0.3"/>
    <row r="97" s="24" customFormat="1" x14ac:dyDescent="0.3"/>
    <row r="98" s="24" customFormat="1" x14ac:dyDescent="0.3"/>
    <row r="99" s="24" customFormat="1" x14ac:dyDescent="0.3"/>
    <row r="100" s="24" customFormat="1" x14ac:dyDescent="0.3"/>
    <row r="101" s="24" customFormat="1" x14ac:dyDescent="0.3"/>
    <row r="102" s="24" customFormat="1" x14ac:dyDescent="0.3"/>
    <row r="103" s="24" customFormat="1" x14ac:dyDescent="0.3"/>
    <row r="104" s="24" customFormat="1" x14ac:dyDescent="0.3"/>
    <row r="105" s="24" customFormat="1" x14ac:dyDescent="0.3"/>
    <row r="106" s="24" customFormat="1" x14ac:dyDescent="0.3"/>
    <row r="107" s="24" customFormat="1" x14ac:dyDescent="0.3"/>
  </sheetData>
  <mergeCells count="55">
    <mergeCell ref="L45:L49"/>
    <mergeCell ref="M45:M49"/>
    <mergeCell ref="A50:J50"/>
    <mergeCell ref="K50:M50"/>
    <mergeCell ref="M52:M54"/>
    <mergeCell ref="L52:L54"/>
    <mergeCell ref="A57:K57"/>
    <mergeCell ref="A56:I56"/>
    <mergeCell ref="D68:G68"/>
    <mergeCell ref="A60:B60"/>
    <mergeCell ref="C60:J60"/>
    <mergeCell ref="A64:K64"/>
    <mergeCell ref="A59:K59"/>
    <mergeCell ref="A63:K63"/>
    <mergeCell ref="A65:K65"/>
    <mergeCell ref="A61:F61"/>
    <mergeCell ref="A51:M51"/>
    <mergeCell ref="A33:J33"/>
    <mergeCell ref="K33:M33"/>
    <mergeCell ref="A55:J55"/>
    <mergeCell ref="B10:G11"/>
    <mergeCell ref="B12:D12"/>
    <mergeCell ref="E12:G12"/>
    <mergeCell ref="K55:M55"/>
    <mergeCell ref="L25:L32"/>
    <mergeCell ref="M25:M32"/>
    <mergeCell ref="A34:M34"/>
    <mergeCell ref="L35:L42"/>
    <mergeCell ref="M35:M42"/>
    <mergeCell ref="A43:J43"/>
    <mergeCell ref="K43:M43"/>
    <mergeCell ref="A44:M44"/>
    <mergeCell ref="A4:M4"/>
    <mergeCell ref="A10:A13"/>
    <mergeCell ref="A24:M24"/>
    <mergeCell ref="A23:J23"/>
    <mergeCell ref="K23:M23"/>
    <mergeCell ref="L15:L22"/>
    <mergeCell ref="M15:M22"/>
    <mergeCell ref="J1:M1"/>
    <mergeCell ref="J56:M56"/>
    <mergeCell ref="A14:M14"/>
    <mergeCell ref="M10:M13"/>
    <mergeCell ref="L10:L13"/>
    <mergeCell ref="K10:K13"/>
    <mergeCell ref="J10:J13"/>
    <mergeCell ref="I10:I13"/>
    <mergeCell ref="H10:H13"/>
    <mergeCell ref="A2:K2"/>
    <mergeCell ref="E6:K6"/>
    <mergeCell ref="E7:K7"/>
    <mergeCell ref="E8:K8"/>
    <mergeCell ref="A5:D7"/>
    <mergeCell ref="A8:D8"/>
    <mergeCell ref="E5:K5"/>
  </mergeCells>
  <phoneticPr fontId="2" type="noConversion"/>
  <pageMargins left="0.11811023622047245" right="0.11811023622047245" top="0" bottom="0" header="0.31496062992125984" footer="0.31496062992125984"/>
  <pageSetup paperSize="9" scale="40" fitToHeight="0" orientation="landscape" r:id="rId1"/>
  <drawing r:id="rId2"/>
  <legacyDrawing r:id="rId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Документ" ma:contentTypeID="0x010100762489ABE522A1449B0D30ED8D5C2137" ma:contentTypeVersion="17" ma:contentTypeDescription="Створення нового документа." ma:contentTypeScope="" ma:versionID="7aa0a7ff8f1f1ef58f5adb4f56aad4f0">
  <xsd:schema xmlns:xsd="http://www.w3.org/2001/XMLSchema" xmlns:xs="http://www.w3.org/2001/XMLSchema" xmlns:p="http://schemas.microsoft.com/office/2006/metadata/properties" xmlns:ns2="da1f5153-a60d-4c7d-aa7d-fcec6e6c577f" xmlns:ns3="a9a173d0-7d7b-474c-9f09-61af4b12b285" targetNamespace="http://schemas.microsoft.com/office/2006/metadata/properties" ma:root="true" ma:fieldsID="78d5330b9e89ecb5c5cdb05463b325a6" ns2:_="" ns3:_="">
    <xsd:import namespace="da1f5153-a60d-4c7d-aa7d-fcec6e6c577f"/>
    <xsd:import namespace="a9a173d0-7d7b-474c-9f09-61af4b12b285"/>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3:TaxCatchAll" minOccurs="0"/>
                <xsd:element ref="ns2:MediaServiceOCR" minOccurs="0"/>
                <xsd:element ref="ns2:_x0414__x0430__x0442__x0430_" minOccurs="0"/>
                <xsd:element ref="ns2:_x043d__x043e__x043c__x0435__x0440__x043f__x0440__x043e__x0442__x043e__x043a__x043e__x043b__x0443_" minOccurs="0"/>
                <xsd:element ref="ns3:SharedWithUsers" minOccurs="0"/>
                <xsd:element ref="ns3:SharedWithDetails" minOccurs="0"/>
                <xsd:element ref="ns2:MediaServiceLoca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da1f5153-a60d-4c7d-aa7d-fcec6e6c577f"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MediaServiceDateTaken" ma:index="12" nillable="true" ma:displayName="MediaServiceDateTaken" ma:hidden="true" ma:indexed="true" ma:internalName="MediaServiceDateTaken"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EventHashCode" ma:index="14" nillable="true" ma:displayName="MediaServiceEventHashCode" ma:hidden="true" ma:internalName="MediaServiceEventHashCode" ma:readOnly="true">
      <xsd:simpleType>
        <xsd:restriction base="dms:Text"/>
      </xsd:simpleType>
    </xsd:element>
    <xsd:element name="MediaLengthInSeconds" ma:index="15" nillable="true" ma:displayName="MediaLengthInSeconds" ma:hidden="true" ma:internalName="MediaLengthInSeconds" ma:readOnly="true">
      <xsd:simpleType>
        <xsd:restriction base="dms:Unknown"/>
      </xsd:simpleType>
    </xsd:element>
    <xsd:element name="lcf76f155ced4ddcb4097134ff3c332f" ma:index="17" nillable="true" ma:taxonomy="true" ma:internalName="lcf76f155ced4ddcb4097134ff3c332f" ma:taxonomyFieldName="MediaServiceImageTags" ma:displayName="Теги зображень" ma:readOnly="false" ma:fieldId="{5cf76f15-5ced-4ddc-b409-7134ff3c332f}" ma:taxonomyMulti="true" ma:sspId="c5f02cea-a3a8-4e6d-8be5-ced81e355964" ma:termSetId="09814cd3-568e-fe90-9814-8d621ff8fb84" ma:anchorId="fba54fb3-c3e1-fe81-a776-ca4b69148c4d" ma:open="true" ma:isKeyword="false">
      <xsd:complexType>
        <xsd:sequence>
          <xsd:element ref="pc:Terms" minOccurs="0" maxOccurs="1"/>
        </xsd:sequence>
      </xsd:complexType>
    </xsd:element>
    <xsd:element name="MediaServiceOCR" ma:index="19" nillable="true" ma:displayName="Extracted Text" ma:internalName="MediaServiceOCR" ma:readOnly="true">
      <xsd:simpleType>
        <xsd:restriction base="dms:Note">
          <xsd:maxLength value="255"/>
        </xsd:restriction>
      </xsd:simpleType>
    </xsd:element>
    <xsd:element name="_x0414__x0430__x0442__x0430_" ma:index="20" nillable="true" ma:displayName="Дата" ma:format="DateOnly" ma:internalName="_x0414__x0430__x0442__x0430_">
      <xsd:simpleType>
        <xsd:restriction base="dms:DateTime"/>
      </xsd:simpleType>
    </xsd:element>
    <xsd:element name="_x043d__x043e__x043c__x0435__x0440__x043f__x0440__x043e__x0442__x043e__x043a__x043e__x043b__x0443_" ma:index="21" nillable="true" ma:displayName="номер протоколу" ma:format="Dropdown" ma:internalName="_x043d__x043e__x043c__x0435__x0440__x043f__x0440__x043e__x0442__x043e__x043a__x043e__x043b__x0443_" ma:percentage="FALSE">
      <xsd:simpleType>
        <xsd:restriction base="dms:Number"/>
      </xsd:simpleType>
    </xsd:element>
    <xsd:element name="MediaServiceLocation" ma:index="24" nillable="true" ma:displayName="Location" ma:indexed="true"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a9a173d0-7d7b-474c-9f09-61af4b12b285" elementFormDefault="qualified">
    <xsd:import namespace="http://schemas.microsoft.com/office/2006/documentManagement/types"/>
    <xsd:import namespace="http://schemas.microsoft.com/office/infopath/2007/PartnerControls"/>
    <xsd:element name="TaxCatchAll" ma:index="18" nillable="true" ma:displayName="Taxonomy Catch All Column" ma:hidden="true" ma:list="{ef5b363b-0516-49da-93e2-12a9069128de}" ma:internalName="TaxCatchAll" ma:showField="CatchAllData" ma:web="a9a173d0-7d7b-474c-9f09-61af4b12b285">
      <xsd:complexType>
        <xsd:complexContent>
          <xsd:extension base="dms:MultiChoiceLookup">
            <xsd:sequence>
              <xsd:element name="Value" type="dms:Lookup" maxOccurs="unbounded" minOccurs="0" nillable="true"/>
            </xsd:sequence>
          </xsd:extension>
        </xsd:complexContent>
      </xsd:complexType>
    </xsd:element>
    <xsd:element name="SharedWithUsers" ma:index="22" nillable="true" ma:displayName="Спільний доступ"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3" nillable="true" ma:displayName="Відомості про тих, хто має доступ"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Тип вмісту"/>
        <xsd:element ref="dc:title" minOccurs="0" maxOccurs="1" ma:index="4" ma:displayName="Заголовок"/>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TaxCatchAll xmlns="a9a173d0-7d7b-474c-9f09-61af4b12b285" xsi:nil="true"/>
    <_x0414__x0430__x0442__x0430_ xmlns="da1f5153-a60d-4c7d-aa7d-fcec6e6c577f" xsi:nil="true"/>
    <lcf76f155ced4ddcb4097134ff3c332f xmlns="da1f5153-a60d-4c7d-aa7d-fcec6e6c577f">
      <Terms xmlns="http://schemas.microsoft.com/office/infopath/2007/PartnerControls"/>
    </lcf76f155ced4ddcb4097134ff3c332f>
    <_x043d__x043e__x043c__x0435__x0440__x043f__x0440__x043e__x0442__x043e__x043a__x043e__x043b__x0443_ xmlns="da1f5153-a60d-4c7d-aa7d-fcec6e6c577f" xsi:nil="true"/>
  </documentManagement>
</p:properties>
</file>

<file path=customXml/itemProps1.xml><?xml version="1.0" encoding="utf-8"?>
<ds:datastoreItem xmlns:ds="http://schemas.openxmlformats.org/officeDocument/2006/customXml" ds:itemID="{50FF118B-17A7-47A0-9D93-D2503D44B0DC}">
  <ds:schemaRefs>
    <ds:schemaRef ds:uri="http://schemas.microsoft.com/sharepoint/v3/contenttype/forms"/>
  </ds:schemaRefs>
</ds:datastoreItem>
</file>

<file path=customXml/itemProps2.xml><?xml version="1.0" encoding="utf-8"?>
<ds:datastoreItem xmlns:ds="http://schemas.openxmlformats.org/officeDocument/2006/customXml" ds:itemID="{EC47CF19-A780-4F58-9622-92627D1492E2}">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da1f5153-a60d-4c7d-aa7d-fcec6e6c577f"/>
    <ds:schemaRef ds:uri="a9a173d0-7d7b-474c-9f09-61af4b12b285"/>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F0C23069-A504-41EA-AB4F-3E9B403FC1DC}">
  <ds:schemaRefs>
    <ds:schemaRef ds:uri="http://schemas.microsoft.com/office/2006/metadata/properties"/>
    <ds:schemaRef ds:uri="http://schemas.microsoft.com/office/infopath/2007/PartnerControls"/>
    <ds:schemaRef ds:uri="a9a173d0-7d7b-474c-9f09-61af4b12b285"/>
    <ds:schemaRef ds:uri="da1f5153-a60d-4c7d-aa7d-fcec6e6c577f"/>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Аркуші</vt:lpstr>
      </vt:variant>
      <vt:variant>
        <vt:i4>1</vt:i4>
      </vt:variant>
      <vt:variant>
        <vt:lpstr>Іменовані діапазони</vt:lpstr>
      </vt:variant>
      <vt:variant>
        <vt:i4>1</vt:i4>
      </vt:variant>
    </vt:vector>
  </HeadingPairs>
  <TitlesOfParts>
    <vt:vector size="2" baseType="lpstr">
      <vt:lpstr>Додаток №1. Цінова пропозиція</vt:lpstr>
      <vt:lpstr>'Додаток №1. Цінова пропозиція'!Область_друку</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
  <cp:keywords/>
  <dc:description/>
  <cp:lastModifiedBy/>
  <cp:revision/>
  <dcterms:created xsi:type="dcterms:W3CDTF">2006-09-16T00:00:00Z</dcterms:created>
  <dcterms:modified xsi:type="dcterms:W3CDTF">2026-08-05T10:59:06Z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0x010100762489ABE522A1449B0D30ED8D5C2137</vt:lpwstr>
  </property>
  <property fmtid="{D5CDD505-2E9C-101B-9397-08002B2CF9AE}" pid="3" name="MediaServiceImageTags">
    <vt:lpwstr/>
  </property>
</Properties>
</file>