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4571" documentId="8_{839DABC3-BB1B-4ECB-9BB7-1DBA85066B8F}" xr6:coauthVersionLast="47" xr6:coauthVersionMax="47" xr10:uidLastSave="{883762F4-6B90-43B2-A155-E353FBAF6DC8}"/>
  <bookViews>
    <workbookView xWindow="28680" yWindow="-120" windowWidth="29040" windowHeight="15720" xr2:uid="{00000000-000D-0000-FFFF-FFFF00000000}"/>
  </bookViews>
  <sheets>
    <sheet name="Цінова Пропозиція Додаток №3" sheetId="6" r:id="rId1"/>
    <sheet name="Додаток №4. Розподіл" sheetId="8" r:id="rId2"/>
    <sheet name="Додаток №5. Візуальні стандарти" sheetId="9" r:id="rId3"/>
  </sheets>
  <definedNames>
    <definedName name="_xlnm.Print_Area" localSheetId="0">'Цінова Пропозиція Додаток №3'!$A$1:$K$143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6" i="6" l="1"/>
  <c r="K85" i="6" l="1"/>
  <c r="K82" i="6"/>
  <c r="K45" i="6"/>
  <c r="K38" i="6"/>
  <c r="J128" i="6" s="1"/>
  <c r="J129" i="6" s="1"/>
  <c r="K33" i="6"/>
  <c r="K27" i="6"/>
  <c r="K17" i="6"/>
  <c r="K124" i="6" l="1"/>
  <c r="K119" i="6"/>
  <c r="K114" i="6"/>
  <c r="K65" i="6" l="1"/>
  <c r="K109" i="6"/>
  <c r="K101" i="6"/>
  <c r="K75" i="6"/>
  <c r="K59" i="6"/>
  <c r="K72" i="6"/>
</calcChain>
</file>

<file path=xl/sharedStrings.xml><?xml version="1.0" encoding="utf-8"?>
<sst xmlns="http://schemas.openxmlformats.org/spreadsheetml/2006/main" count="421" uniqueCount="272">
  <si>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</si>
  <si>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</si>
  <si>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</si>
  <si>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</si>
  <si>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</si>
  <si>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</si>
  <si>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</si>
  <si>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</si>
  <si>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</si>
  <si>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Найменування</t>
  </si>
  <si>
    <t>Технічний опис виробів</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</si>
  <si>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</si>
  <si>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t>Ми погоджуємося з умовами, що Замовник має право самостійно змінювати обсяги закупівлі в залежності від наявного фінансування до підписання договору.</t>
  </si>
  <si>
    <t xml:space="preserve">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 </t>
  </si>
  <si>
    <t>Ми погоджуємось зафіксувати цінову пропозицію протягом 90 днів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</si>
  <si>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</si>
  <si>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t>Подаючи свою пропозицію ми погоджуємося з усіма кваліфікаційними та технічними вимогами, які зазначені в Запиті та Додатках до нього. </t>
  </si>
  <si>
    <t>Пропозиція, яку надає учасник має бути заповнена у всіх відповідних полях та завірена підписом і печаткою.</t>
  </si>
  <si>
    <t xml:space="preserve">              Керівник організації/ФОП:____________________________ ( ____________________) </t>
  </si>
  <si>
    <t xml:space="preserve">                                  МП                                          підпис                                        ПІБ </t>
  </si>
  <si>
    <t>Візуальні стандарти</t>
  </si>
  <si>
    <t>Логотип ТЧХУ</t>
  </si>
  <si>
    <t>Підтвердити</t>
  </si>
  <si>
    <t>пропозиція учасника 
(ПРОПИСАТИ)</t>
  </si>
  <si>
    <t>Щільність:</t>
  </si>
  <si>
    <t>Колір:</t>
  </si>
  <si>
    <r>
      <t>Примітка:</t>
    </r>
    <r>
      <rPr>
        <i/>
        <sz val="48"/>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</si>
  <si>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t>Конструктивні особливості:</t>
  </si>
  <si>
    <r>
      <t xml:space="preserve">Ціна за одиницю, 
</t>
    </r>
    <r>
      <rPr>
        <i/>
        <sz val="48"/>
        <color theme="1"/>
        <rFont val="Times New Roman"/>
        <family val="1"/>
        <charset val="204"/>
      </rPr>
      <t>(з урахуванням всіх податків і зборів)</t>
    </r>
    <r>
      <rPr>
        <b/>
        <sz val="48"/>
        <color theme="1"/>
        <rFont val="Times New Roman"/>
        <family val="1"/>
        <charset val="204"/>
      </rPr>
      <t xml:space="preserve"> *</t>
    </r>
  </si>
  <si>
    <r>
      <t xml:space="preserve">Вартість, 
</t>
    </r>
    <r>
      <rPr>
        <i/>
        <sz val="48"/>
        <color theme="1"/>
        <rFont val="Times New Roman"/>
        <family val="1"/>
        <charset val="204"/>
      </rPr>
      <t>(з урахуванням всіх податків і зборів)</t>
    </r>
    <r>
      <rPr>
        <b/>
        <sz val="48"/>
        <color theme="1"/>
        <rFont val="Times New Roman"/>
        <family val="1"/>
        <charset val="204"/>
      </rPr>
      <t xml:space="preserve"> *</t>
    </r>
  </si>
  <si>
    <t>пропозиція учасника:
(ПРОПИСАТИ)</t>
  </si>
  <si>
    <r>
      <t xml:space="preserve">Умови оплати (пропозиція учасника): __________________ </t>
    </r>
    <r>
      <rPr>
        <b/>
        <i/>
        <sz val="48"/>
        <color rgb="FFFF0000"/>
        <rFont val="Times New Roman"/>
        <family val="1"/>
        <charset val="204"/>
      </rPr>
      <t xml:space="preserve">(обов’язково заповнити!) </t>
    </r>
    <r>
      <rPr>
        <b/>
        <i/>
        <sz val="48"/>
        <rFont val="Times New Roman"/>
        <family val="1"/>
        <charset val="204"/>
      </rPr>
      <t xml:space="preserve">																		</t>
    </r>
  </si>
  <si>
    <t>Тип</t>
  </si>
  <si>
    <t>Призначення</t>
  </si>
  <si>
    <t>Розміри</t>
  </si>
  <si>
    <t>ФОТО (обов'язково)</t>
  </si>
  <si>
    <t>ВИМОГИ ЩОДО ЯКОСТІ (документи, які необхідно надати)</t>
  </si>
  <si>
    <t>ОВ</t>
  </si>
  <si>
    <t>шт</t>
  </si>
  <si>
    <t xml:space="preserve">Призначення: </t>
  </si>
  <si>
    <t>Конструкція:</t>
  </si>
  <si>
    <t xml:space="preserve">Розмір: </t>
  </si>
  <si>
    <t>Тип:</t>
  </si>
  <si>
    <t>Наліпка на коробку (Фінансується Європейським союзом)</t>
  </si>
  <si>
    <t xml:space="preserve">Форма та розмір: </t>
  </si>
  <si>
    <t xml:space="preserve">прямокутна, 100х50 мм </t>
  </si>
  <si>
    <t xml:space="preserve">Матеріал: </t>
  </si>
  <si>
    <t xml:space="preserve">Матеріал та колір: </t>
  </si>
  <si>
    <t>самоклеюча плівка на вініловій основі (типу Oracal або еквівалент з аналогічними характеристиками адгезії), білого кольору</t>
  </si>
  <si>
    <t>Фарбовість:</t>
  </si>
  <si>
    <t xml:space="preserve"> 2+0</t>
  </si>
  <si>
    <t>Макет надається переможцю закупівлі під час укладання договору</t>
  </si>
  <si>
    <t>Наліпка на коробку (За підтримки УЧХ)</t>
  </si>
  <si>
    <t>логотип ТЧХУ та напис під ним: "За підтримки Українського Червоного Хреста"</t>
  </si>
  <si>
    <t>Нанесення:</t>
  </si>
  <si>
    <t>прямокутна, 148х190 мм.</t>
  </si>
  <si>
    <t>прапор ЄС та напис під ним: "Фінансується Європейським Союзом"</t>
  </si>
  <si>
    <t>Листівка зі складом набору</t>
  </si>
  <si>
    <t>Тип виробу:</t>
  </si>
  <si>
    <t xml:space="preserve"> листівка зі складом набору;</t>
  </si>
  <si>
    <t>А4</t>
  </si>
  <si>
    <t>папір офісний;</t>
  </si>
  <si>
    <t>80 г/м2</t>
  </si>
  <si>
    <t>Кожна коробка має містити супровідний пакувальний лист формату А4 із зазначенням повного переліку товарів, що входять до складу відповідного набору.
Макет надається переможцю закупівлі під час укладання договору</t>
  </si>
  <si>
    <t>Коробка</t>
  </si>
  <si>
    <t>Біла коробка чотириклапанна з п’ятишарового гофрокартону</t>
  </si>
  <si>
    <t xml:space="preserve">Щільність: </t>
  </si>
  <si>
    <t>580 г/м2 ;</t>
  </si>
  <si>
    <t xml:space="preserve">Розмір коробки: </t>
  </si>
  <si>
    <t xml:space="preserve">підбирається відповідно до наповнення набору. </t>
  </si>
  <si>
    <t xml:space="preserve">Увага! Додаткові вимоги </t>
  </si>
  <si>
    <t>Пропозиція УЧАСНИКА
Учасник зобов’язаний надати повний і достовірний опис кожної запропонованої характеристики</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</si>
  <si>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ціновому запиті.	
 ** Закупівля відбувається одним лотом</t>
  </si>
  <si>
    <r>
      <t xml:space="preserve">Термін доставки з моменту укладення договору: __________________ </t>
    </r>
    <r>
      <rPr>
        <b/>
        <i/>
        <sz val="48"/>
        <color rgb="FFFF0000"/>
        <rFont val="Times New Roman"/>
        <family val="1"/>
        <charset val="204"/>
      </rPr>
      <t xml:space="preserve">(календарні дні, обов’язково заповнити!) </t>
    </r>
    <r>
      <rPr>
        <b/>
        <i/>
        <sz val="48"/>
        <rFont val="Times New Roman"/>
        <family val="1"/>
        <charset val="204"/>
      </rPr>
      <t xml:space="preserve">																		</t>
    </r>
  </si>
  <si>
    <r>
      <t xml:space="preserve">Ми погоджуємось, що всі витрати, пов’язані з </t>
    </r>
    <r>
      <rPr>
        <b/>
        <sz val="48"/>
        <rFont val="Times New Roman"/>
        <family val="1"/>
        <charset val="204"/>
      </rPr>
      <t>доставкою товару, завантажувально-розвантажувальними роботами</t>
    </r>
    <r>
      <rPr>
        <sz val="48"/>
        <rFont val="Times New Roman"/>
        <family val="1"/>
        <charset val="204"/>
      </rPr>
      <t xml:space="preserve"> здійснюються за рахунок Постачальника за надресами, визначеними у Додатку №3. </t>
    </r>
  </si>
  <si>
    <t>К-ть в 1 наборі</t>
  </si>
  <si>
    <t>Всього вартість 1 набору, грн*</t>
  </si>
  <si>
    <t xml:space="preserve">Додаток №3 до Запиту </t>
  </si>
  <si>
    <t>"Затверджую"</t>
  </si>
  <si>
    <t>Генеральний директор НК ТЧХУ</t>
  </si>
  <si>
    <t>__________________Доценко.М.І.</t>
  </si>
  <si>
    <t>___________  дата затвердження</t>
  </si>
  <si>
    <t>Додаток №5 до Запиту</t>
  </si>
  <si>
    <t xml:space="preserve">Розподіл продукції </t>
  </si>
  <si>
    <t>№п/н / No.</t>
  </si>
  <si>
    <t>Населенний пункт/місто</t>
  </si>
  <si>
    <t xml:space="preserve">Кількість наборів                              </t>
  </si>
  <si>
    <t>м. Миколаїв</t>
  </si>
  <si>
    <t>м. Запоріжжя</t>
  </si>
  <si>
    <t>м. Харків</t>
  </si>
  <si>
    <t>м. Суми</t>
  </si>
  <si>
    <t>*Точна адреса буде надана переможцю закупівлі під час підписання договору.</t>
  </si>
  <si>
    <t>Додаток №3 до Запиту</t>
  </si>
  <si>
    <t>Захисні рукавиці для технічного рятування</t>
  </si>
  <si>
    <t>Матеріал долоні</t>
  </si>
  <si>
    <t>Двошарова синтетична шкіра з протиковзким покриттям (PVC або еквівалент)</t>
  </si>
  <si>
    <t xml:space="preserve">Матеріал тильної сторони: </t>
  </si>
  <si>
    <t>Поліефірна тканина підвищеної видимості з еластичними захисними накладками TPR (або еквівалент)</t>
  </si>
  <si>
    <t>Захист кісточок:</t>
  </si>
  <si>
    <t>Наявність ударозахисних елементів TPR</t>
  </si>
  <si>
    <t xml:space="preserve">Підкладка: </t>
  </si>
  <si>
    <t>Кевлар® або еквівалентний матеріал із захистом від порізів</t>
  </si>
  <si>
    <t xml:space="preserve">Манжета: </t>
  </si>
  <si>
    <t>Еластична неопренова</t>
  </si>
  <si>
    <t xml:space="preserve">Кріплення: </t>
  </si>
  <si>
    <t>Петля або кільце з гачком для підвішування до спорядження</t>
  </si>
  <si>
    <t xml:space="preserve">Світловідбивні елементи: </t>
  </si>
  <si>
    <t>2 - Л
3 - ХЛ</t>
  </si>
  <si>
    <t>світловідбивна окантовка</t>
  </si>
  <si>
    <r>
      <rPr>
        <b/>
        <sz val="48"/>
        <color theme="1"/>
        <rFont val="Times New Roman"/>
        <family val="1"/>
        <charset val="204"/>
      </rPr>
      <t xml:space="preserve">Рукавички
</t>
    </r>
    <r>
      <rPr>
        <b/>
        <sz val="24"/>
        <color theme="1"/>
        <rFont val="Times New Roman"/>
        <family val="1"/>
        <charset val="204"/>
      </rPr>
      <t xml:space="preserve">
</t>
    </r>
    <r>
      <rPr>
        <i/>
        <sz val="24"/>
        <color theme="1"/>
        <rFont val="Times New Roman"/>
        <family val="1"/>
        <charset val="204"/>
      </rPr>
      <t xml:space="preserve">
</t>
    </r>
    <r>
      <rPr>
        <b/>
        <sz val="24"/>
        <color theme="1"/>
        <rFont val="Times New Roman"/>
        <family val="1"/>
        <charset val="204"/>
      </rPr>
      <t xml:space="preserve">
</t>
    </r>
  </si>
  <si>
    <r>
      <rPr>
        <b/>
        <sz val="48"/>
        <color theme="1"/>
        <rFont val="Times New Roman"/>
        <family val="1"/>
        <charset val="204"/>
      </rPr>
      <t>Респіратор</t>
    </r>
    <r>
      <rPr>
        <b/>
        <sz val="18"/>
        <color theme="1"/>
        <rFont val="Times New Roman"/>
        <family val="1"/>
        <charset val="204"/>
      </rPr>
      <t xml:space="preserve">
</t>
    </r>
    <r>
      <rPr>
        <b/>
        <sz val="22"/>
        <color theme="1"/>
        <rFont val="Times New Roman"/>
        <family val="1"/>
        <charset val="204"/>
      </rPr>
      <t xml:space="preserve">
</t>
    </r>
    <r>
      <rPr>
        <b/>
        <sz val="18"/>
        <color theme="1"/>
        <rFont val="Times New Roman"/>
        <family val="1"/>
        <charset val="204"/>
      </rPr>
      <t xml:space="preserve">
</t>
    </r>
  </si>
  <si>
    <t xml:space="preserve">Тип: </t>
  </si>
  <si>
    <t>Фільтрувальна напівмаска (респіратор)</t>
  </si>
  <si>
    <t xml:space="preserve">Тип використання: </t>
  </si>
  <si>
    <t>Одноразового використання (NR)</t>
  </si>
  <si>
    <t xml:space="preserve">Матеріал фільтра: </t>
  </si>
  <si>
    <t>Багатошаровий нетканий фільтрувальний матеріал</t>
  </si>
  <si>
    <t>Універсальний</t>
  </si>
  <si>
    <t>Клапан видиху:</t>
  </si>
  <si>
    <t>В наявності</t>
  </si>
  <si>
    <t>пилу деревини;
цементного та будівельного пилу;
кварцового пилу;
металевого пилу;
аерозолів фарб;
біологічних аерозолів;
порошкоподібних хімічних речовин;
інших твердих і рідких аерозолів відповідно до класу FFP3.</t>
  </si>
  <si>
    <t>Піноутворювач</t>
  </si>
  <si>
    <t>Призначення:</t>
  </si>
  <si>
    <t>Застосовується для гасіння пожеж класів A і B, підклас А1, А2, В1 (тверді та рідкі речовини, включаючи деревину, бавовну, вугілля, нафту і нафтопродукти, жири, масла і т.д.)</t>
  </si>
  <si>
    <t xml:space="preserve">Форма: </t>
  </si>
  <si>
    <t>Рідкий концентрат</t>
  </si>
  <si>
    <t>Робоча концентрація:</t>
  </si>
  <si>
    <t>Сигнальна огороджувальна стрічка</t>
  </si>
  <si>
    <t>Поліетилен</t>
  </si>
  <si>
    <t>80 мм</t>
  </si>
  <si>
    <t xml:space="preserve">Ширина: </t>
  </si>
  <si>
    <t>Товщина:</t>
  </si>
  <si>
    <t xml:space="preserve"> не менше 40 мкм</t>
  </si>
  <si>
    <t xml:space="preserve">Стійкість: </t>
  </si>
  <si>
    <t>до вологи, ультрафіолетового випромінювання та перепадів температур.</t>
  </si>
  <si>
    <t xml:space="preserve">Температура експлуатації: </t>
  </si>
  <si>
    <t>Від -20 °C до +50 °C</t>
  </si>
  <si>
    <t>Довжина рулону:</t>
  </si>
  <si>
    <t xml:space="preserve"> 250 м</t>
  </si>
  <si>
    <t xml:space="preserve"> червоно-білий</t>
  </si>
  <si>
    <t>пар</t>
  </si>
  <si>
    <t>л</t>
  </si>
  <si>
    <t>Вогнегасник порошковий</t>
  </si>
  <si>
    <t>порошковий;</t>
  </si>
  <si>
    <t xml:space="preserve">Об'єм балону: </t>
  </si>
  <si>
    <t xml:space="preserve">7.5 літрів; </t>
  </si>
  <si>
    <t xml:space="preserve">Колір: </t>
  </si>
  <si>
    <t>червоний;</t>
  </si>
  <si>
    <t xml:space="preserve">запірний механізм натискного типу, запобіжна пломба, манометр і шланга з випускним соплом. </t>
  </si>
  <si>
    <t xml:space="preserve">В х Ш (мм): </t>
  </si>
  <si>
    <t xml:space="preserve">510 х 159.5 (±10); </t>
  </si>
  <si>
    <t xml:space="preserve">Діаметр (мм): </t>
  </si>
  <si>
    <t xml:space="preserve">159.5±10; </t>
  </si>
  <si>
    <t>Площа гасіння (м²):</t>
  </si>
  <si>
    <t xml:space="preserve"> не менше 30; </t>
  </si>
  <si>
    <t>Маса заряду, (кг):</t>
  </si>
  <si>
    <t xml:space="preserve"> 6,0±0,1;</t>
  </si>
  <si>
    <t xml:space="preserve">Маса з зарядом (кг): </t>
  </si>
  <si>
    <t xml:space="preserve">не більше 8,5; </t>
  </si>
  <si>
    <t xml:space="preserve">Клас гасіння пожежі: </t>
  </si>
  <si>
    <t>А,В,С,Е</t>
  </si>
  <si>
    <t xml:space="preserve">Діапазон робочих температур, (°C):  </t>
  </si>
  <si>
    <t xml:space="preserve">від -20 до +50°C </t>
  </si>
  <si>
    <t xml:space="preserve">Тиск при випробуванні, МПа (кгс / см²): </t>
  </si>
  <si>
    <t>2 Мпа</t>
  </si>
  <si>
    <t xml:space="preserve">не більше  1,6 МПа (16 бар); </t>
  </si>
  <si>
    <t>Максимальний тиск Мпа (кгс/см²):</t>
  </si>
  <si>
    <t xml:space="preserve">виріб, паспорт, гарантійний талон. </t>
  </si>
  <si>
    <t xml:space="preserve">Комплектація: </t>
  </si>
  <si>
    <t xml:space="preserve">Захисні окуляри </t>
  </si>
  <si>
    <t>Полікарбонат</t>
  </si>
  <si>
    <t>Матеріал оправи:</t>
  </si>
  <si>
    <t>Ударостійкий полімер</t>
  </si>
  <si>
    <t xml:space="preserve">Матеріал лінз:  </t>
  </si>
  <si>
    <t xml:space="preserve">Колір лінз: </t>
  </si>
  <si>
    <t>Прозорий</t>
  </si>
  <si>
    <t xml:space="preserve">Колір оправи:	</t>
  </si>
  <si>
    <t>Чорний або темний</t>
  </si>
  <si>
    <t xml:space="preserve">Захист від ультрафіолету: </t>
  </si>
  <si>
    <t>UV400 (100% захист від UVA та UVB)</t>
  </si>
  <si>
    <t>Покриття лінз: Стійке до подряпин
Бічний захист: Інтегрований захист очей з боків
Носоупори: М'які, прогумовані або термопластичні, вентильовані
Сумісність із захисними касками, респіраторами та навушниками;
Лінзи не повинні утворювати небезпечних уламків при руйнуванні.</t>
  </si>
  <si>
    <t>Навушники протишумні</t>
  </si>
  <si>
    <t>Протишумні навушники з наголів'ям</t>
  </si>
  <si>
    <t xml:space="preserve">Матеріал чашок :	</t>
  </si>
  <si>
    <t>Ударостійкий ABS-пластик або еквівалент</t>
  </si>
  <si>
    <t xml:space="preserve">Матеріал амбушур: </t>
  </si>
  <si>
    <t>Синтетична піна з м'яким покриттям</t>
  </si>
  <si>
    <t>Наголів'я:</t>
  </si>
  <si>
    <t>Регульоване, поворотне</t>
  </si>
  <si>
    <t xml:space="preserve">Забезпечення захисту від:
</t>
  </si>
  <si>
    <t xml:space="preserve">Конструкція: </t>
  </si>
  <si>
    <t>Повнорозмірні</t>
  </si>
  <si>
    <t>Навушники повинні забезпечувати:
можливість регулювання під різний розмір голови;
сумісність із захисними касками, окулярами та іншими засобами індивідуального захисту;</t>
  </si>
  <si>
    <t>Рідина для розпалювання</t>
  </si>
  <si>
    <t xml:space="preserve">Об'єм: </t>
  </si>
  <si>
    <t>1 л</t>
  </si>
  <si>
    <t xml:space="preserve"> рідкий </t>
  </si>
  <si>
    <t xml:space="preserve">Використовується для швидкого розпалювання вогнища </t>
  </si>
  <si>
    <t>Ящик пожежний для піску</t>
  </si>
  <si>
    <t>Ящик пожежний стаціонарний</t>
  </si>
  <si>
    <t>Зберігання сухого піску</t>
  </si>
  <si>
    <t>0,25 м³</t>
  </si>
  <si>
    <t>Листова сталь товщиною не менше 1,0 мм з порошковим (або іншим антикорозійним) покриттям</t>
  </si>
  <si>
    <t xml:space="preserve">Червоний </t>
  </si>
  <si>
    <t>Закрита, з відкидною або знімною кришкою</t>
  </si>
  <si>
    <t>Габаритні розміри:</t>
  </si>
  <si>
    <t xml:space="preserve">Палета дерев'яна (піддон) </t>
  </si>
  <si>
    <t>дерево</t>
  </si>
  <si>
    <t>Розмір:</t>
  </si>
  <si>
    <t xml:space="preserve"> 1200 × 800 мм</t>
  </si>
  <si>
    <t xml:space="preserve">Висота: </t>
  </si>
  <si>
    <t>140–150 мм</t>
  </si>
  <si>
    <t>Пристрій радіоелектронної розвідки</t>
  </si>
  <si>
    <t>900-1800 МГц,
2870-4080 МГц
4860-6060 МГц</t>
  </si>
  <si>
    <t>Діапазони частот сканування</t>
  </si>
  <si>
    <t>Аналогові та цифрові</t>
  </si>
  <si>
    <t>4-8 секунди (весь діапазон частот)</t>
  </si>
  <si>
    <t>Швидкість сканування</t>
  </si>
  <si>
    <t>8.4V (2S)</t>
  </si>
  <si>
    <t xml:space="preserve">Живлення </t>
  </si>
  <si>
    <t>4500 mAh (6 годин роботи)</t>
  </si>
  <si>
    <t>Ємність акумуляторів</t>
  </si>
  <si>
    <t xml:space="preserve"> до 650 гр</t>
  </si>
  <si>
    <t>Вага</t>
  </si>
  <si>
    <t>Типи сигналів</t>
  </si>
  <si>
    <t>Активне, вентилятор із фільтром</t>
  </si>
  <si>
    <t>Охолодження</t>
  </si>
  <si>
    <t xml:space="preserve"> від –10°C до +50°C</t>
  </si>
  <si>
    <t>Робоча температура</t>
  </si>
  <si>
    <t>PETG</t>
  </si>
  <si>
    <t>Матеріал корпусу</t>
  </si>
  <si>
    <t>IP54</t>
  </si>
  <si>
    <t>Захист корпусу</t>
  </si>
  <si>
    <t xml:space="preserve">до 4 км </t>
  </si>
  <si>
    <t xml:space="preserve">Дальність виявлення </t>
  </si>
  <si>
    <t>Особливості</t>
  </si>
  <si>
    <t>Світлове та звукове попередження. При виявленні активності пристрій подає звуковий та світловий сигнал
Візуалізація даних на екранах. Малий екран для відображення та виведення службової інформації (рівень і кількість задетектованих сигналів), великий екран дозволяє вивести перехоплений аналоговий відеосигнал</t>
  </si>
  <si>
    <t>Комплектація</t>
  </si>
  <si>
    <t xml:space="preserve">Пристрій, 
3 антени, 
Посібник користувача,
Зарядний кабель. </t>
  </si>
  <si>
    <t>Гарантія</t>
  </si>
  <si>
    <t>12 місяців з моменту придбання. Гарантійне обслуговування здійснюється сервісним центром виробника"</t>
  </si>
  <si>
    <t>Диск алмазний відрізний</t>
  </si>
  <si>
    <t xml:space="preserve">призначений для виконання робіт з різання бетонних, залізобетонних та кам'яних конструкцій </t>
  </si>
  <si>
    <t xml:space="preserve">Діаметр: </t>
  </si>
  <si>
    <t>350 мм</t>
  </si>
  <si>
    <t xml:space="preserve">Максимальна глибина різу: </t>
  </si>
  <si>
    <t>125 мм</t>
  </si>
  <si>
    <t>Підходить для використання з бензорізом Vitals Master BG 7435wt</t>
  </si>
  <si>
    <t>Алмазний відрізний диск</t>
  </si>
  <si>
    <t>Ланцюг для бензопили</t>
  </si>
  <si>
    <t xml:space="preserve">Товщина ведучої ланки: </t>
  </si>
  <si>
    <t>1,3 мм</t>
  </si>
  <si>
    <t>Сумісний з бензопилою Oleo-Mac GSH 56</t>
  </si>
  <si>
    <t>Кількість ведучих ланок</t>
  </si>
  <si>
    <t xml:space="preserve"> 1.1. Копія сертифікату про експертизу зразка, завірена належним чином, на відповідність ДСТУ EN 3-7:2014 (EN 3-7:2004+A1:2007, IDT) Вогнегасники переносні. Частина 7. Характеристики, вимоги до робочих параметрів і методи випробувань
1.2.  Паспорт якості товару з зазначенням відповідного ДСТУ.</t>
  </si>
  <si>
    <t>1. Копія сертифікату про експертизу зразка, завірена належним чином, на відповідність ДСТУ EN 388:2017 та ДСТУ EN ISO 21420:2020
2. Технічний паспорт (або офійну специфікацію) на запропоновану модель рукавиць.</t>
  </si>
  <si>
    <t>Копія документу щодо відповідності ДСТУ 9215:2023 Вогнегасні речовини. Піноутворювачі. Настанови щодо використання, зберігання, утилізування та випробування.</t>
  </si>
  <si>
    <t>Технічний паспорт або паспорт якості</t>
  </si>
  <si>
    <t xml:space="preserve">Учасник має підтвердити якість товару шляхом надання одного або декількох документів, а саме:
•	сертифікат відповідності, та/або 
•	паспорт якості / якісне посвідчення виробника, та/або 
•	висновок державної санітарно-епідеміологічної експертизи, та/або 
•	декларація виробника про відповідність </t>
  </si>
  <si>
    <t>Тара</t>
  </si>
  <si>
    <t>Термін гарантії</t>
  </si>
  <si>
    <t>36 міс.</t>
  </si>
  <si>
    <t>каністра</t>
  </si>
  <si>
    <t>Рівень шумозаглушення (SNR)</t>
  </si>
  <si>
    <t>не менше 25 дБ</t>
  </si>
  <si>
    <t>800×600×600 мм (+- 50 мм)</t>
  </si>
  <si>
    <t>Габаритні розміри (без антен та додаткового обладнання)</t>
  </si>
  <si>
    <t>95 х 158 х 47 мм (+- 20 мм)</t>
  </si>
  <si>
    <t>Всього вартість 25 наборів, грн*</t>
  </si>
  <si>
    <r>
      <t>(Назва Учасника), надає свою фінансову пропозицію щодо участі у закупівлі</t>
    </r>
    <r>
      <rPr>
        <b/>
        <i/>
        <sz val="48"/>
        <rFont val="Times New Roman"/>
        <family val="1"/>
        <charset val="204"/>
      </rPr>
      <t xml:space="preserve"> наборів </t>
    </r>
    <r>
      <rPr>
        <b/>
        <i/>
        <sz val="48"/>
        <color theme="1"/>
        <rFont val="Times New Roman"/>
        <family val="1"/>
        <charset val="204"/>
      </rPr>
      <t>матеріально-технічного забезпечення для проведення навчань ДПК.</t>
    </r>
  </si>
  <si>
    <r>
      <t>1. Вартість доставки, розвантаження та завантаження товару, пакування, маркування та брендування мають бути включеними у вартість набору.</t>
    </r>
    <r>
      <rPr>
        <sz val="36"/>
        <color rgb="FFFF0000"/>
        <rFont val="Times New Roman"/>
        <family val="1"/>
        <charset val="204"/>
      </rPr>
      <t xml:space="preserve">
</t>
    </r>
    <r>
      <rPr>
        <sz val="36"/>
        <color theme="1"/>
        <rFont val="Times New Roman"/>
        <family val="1"/>
        <charset val="204"/>
      </rPr>
      <t xml:space="preserve">2. При поданні цінової пропозиції Учасник не може обмежуватися формулюваннями "відповідає вимогам", "згідно ТЗ" або аналогічними. У колонці "Пропозиція учасника" повинні бути зазначені фактичні характеристики запропонованого товару.
3. Учасник у складі пропозиції повинен надати фотографії запропонованого товару
</t>
    </r>
    <r>
      <rPr>
        <b/>
        <sz val="36"/>
        <rFont val="Times New Roman"/>
        <family val="1"/>
        <charset val="204"/>
      </rPr>
      <t>4. Усі одиниці товару, за винятком вогнегасника, ящика для піску та дерев’яних піддонів, повинні бути індивідуально упаковані в поліетиленову плівку та складені в одну транспортну коробку відповідно до складу набору. Вогнегасник та ящик для піску повинні бути захищені від механічних пошкоджень під час транспортування шляхом обмотування (стретчування) поліетиленовою плівкою. Дерев’яні піддони постачаються без додаткового пакування.</t>
    </r>
    <r>
      <rPr>
        <b/>
        <sz val="36"/>
        <color theme="1"/>
        <rFont val="Times New Roman"/>
        <family val="1"/>
        <charset val="204"/>
      </rPr>
      <t xml:space="preserve">
</t>
    </r>
    <r>
      <rPr>
        <sz val="36"/>
        <color theme="1"/>
        <rFont val="Times New Roman"/>
        <family val="1"/>
        <charset val="204"/>
      </rPr>
      <t xml:space="preserve">5. Переможець тендеру зобов'язаний поставити продукцію у відповідності до поданої ним цінової пропозиції без внесення додаткових змін. У разі виникнення будь-яких змін щодо складу набору (зміни ТМ та інше), обов'язково повідомити про це ініціатора закупівлі. 
6. У разі виявлення неякісного товару або такого, що не відповідає умовам договору, учасник-переможець зобов’язаний замінити неякісний товар протягом 5 робочих днів з моменту виявлення неякісного товару на якісний без будь-якої додаткової оплати з боку замовника. </t>
    </r>
  </si>
  <si>
    <t>Усі одиниці товару, за винятком вогнегасника, ящика для піску та дерев’яних піддонів, повинні бути індивідуально упаковані в поліетиленову плівку та складені в одну транспортну коробку відповідно до складу набору. Вогнегасник та ящик для піску повинні бути захищені від механічних пошкоджень під час транспортування шляхом обмотування (стретчування) поліетиленовою плівкою. Дерев’яні піддони постачаються без додаткового пакування.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</si>
</sst>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 &quot;₴&quot;"/>
  </numFmts>
  <fonts count="58" x14ac:knownFonts="1">
    <font>
      <sz val="11"/>
      <color theme="1"/>
      <name val="Calibri"/>
      <family val="2"/>
      <scheme val="minor"/>
    </font>
    <font>
      <sz val="12"/>
      <color theme="1"/>
      <name val="Times New Roman"/>
      <family val="1"/>
      <charset val="204"/>
    </font>
    <font>
      <i/>
      <sz val="12"/>
      <color theme="1"/>
      <name val="Times New Roman"/>
      <family val="1"/>
      <charset val="204"/>
    </font>
    <font>
      <sz val="11"/>
      <color theme="1"/>
      <name val="Times New Roman"/>
      <family val="1"/>
      <charset val="204"/>
    </font>
    <font>
      <sz val="8"/>
      <name val="Calibri"/>
      <family val="2"/>
      <scheme val="minor"/>
    </font>
    <font>
      <sz val="22"/>
      <color theme="1"/>
      <name val="Times New Roman"/>
      <family val="1"/>
      <charset val="204"/>
    </font>
    <font>
      <b/>
      <sz val="22"/>
      <color theme="1"/>
      <name val="Times New Roman"/>
      <family val="1"/>
      <charset val="204"/>
    </font>
    <font>
      <b/>
      <sz val="20"/>
      <color theme="1"/>
      <name val="Times New Roman"/>
      <family val="1"/>
      <charset val="204"/>
    </font>
    <font>
      <sz val="12"/>
      <color rgb="FF000000"/>
      <name val="Times New Roman"/>
      <family val="1"/>
      <charset val="204"/>
    </font>
    <font>
      <sz val="11"/>
      <color theme="1"/>
      <name val="Calibri"/>
      <family val="2"/>
      <scheme val="minor"/>
    </font>
    <font>
      <b/>
      <sz val="18"/>
      <color theme="1"/>
      <name val="Times New Roman"/>
      <family val="1"/>
      <charset val="204"/>
    </font>
    <font>
      <b/>
      <sz val="11"/>
      <color theme="1"/>
      <name val="Times New Roman"/>
      <family val="1"/>
      <charset val="204"/>
    </font>
    <font>
      <b/>
      <sz val="14"/>
      <color theme="1"/>
      <name val="Times New Roman"/>
      <family val="1"/>
      <charset val="204"/>
    </font>
    <font>
      <b/>
      <sz val="36"/>
      <color theme="1"/>
      <name val="Times New Roman"/>
      <family val="1"/>
      <charset val="204"/>
    </font>
    <font>
      <sz val="12"/>
      <name val="Times New Roman"/>
      <family val="1"/>
      <charset val="204"/>
    </font>
    <font>
      <sz val="12"/>
      <color theme="1"/>
      <name val="Calibri"/>
      <family val="2"/>
      <scheme val="minor"/>
    </font>
    <font>
      <b/>
      <sz val="12"/>
      <color rgb="FF000000"/>
      <name val="Times New Roman"/>
      <family val="1"/>
      <charset val="204"/>
    </font>
    <font>
      <b/>
      <sz val="24"/>
      <color theme="1"/>
      <name val="Times New Roman"/>
      <family val="1"/>
      <charset val="204"/>
    </font>
    <font>
      <i/>
      <sz val="24"/>
      <color theme="1"/>
      <name val="Times New Roman"/>
      <family val="1"/>
      <charset val="204"/>
    </font>
    <font>
      <b/>
      <i/>
      <sz val="36"/>
      <color theme="1"/>
      <name val="Times New Roman"/>
      <family val="1"/>
      <charset val="204"/>
    </font>
    <font>
      <b/>
      <sz val="48"/>
      <color theme="1"/>
      <name val="Times New Roman"/>
      <family val="1"/>
      <charset val="204"/>
    </font>
    <font>
      <i/>
      <sz val="36"/>
      <color theme="1"/>
      <name val="Times New Roman"/>
      <family val="1"/>
      <charset val="204"/>
    </font>
    <font>
      <b/>
      <i/>
      <sz val="36"/>
      <color rgb="FFFF0000"/>
      <name val="Times New Roman"/>
      <family val="1"/>
      <charset val="204"/>
    </font>
    <font>
      <sz val="36"/>
      <name val="Times New Roman"/>
      <family val="1"/>
      <charset val="204"/>
    </font>
    <font>
      <sz val="26"/>
      <color theme="1"/>
      <name val="Times New Roman"/>
      <family val="1"/>
      <charset val="204"/>
    </font>
    <font>
      <sz val="26"/>
      <color theme="1"/>
      <name val="Calibri"/>
      <family val="2"/>
      <scheme val="minor"/>
    </font>
    <font>
      <sz val="48"/>
      <color theme="1"/>
      <name val="Times New Roman"/>
      <family val="1"/>
      <charset val="204"/>
    </font>
    <font>
      <i/>
      <sz val="48"/>
      <color theme="1"/>
      <name val="Times New Roman"/>
      <family val="1"/>
      <charset val="204"/>
    </font>
    <font>
      <i/>
      <sz val="31"/>
      <color theme="1"/>
      <name val="Times New Roman"/>
      <family val="1"/>
      <charset val="204"/>
    </font>
    <font>
      <i/>
      <sz val="26"/>
      <color rgb="FFFF0000"/>
      <name val="Times New Roman"/>
      <family val="1"/>
      <charset val="204"/>
    </font>
    <font>
      <b/>
      <i/>
      <sz val="48"/>
      <color theme="1"/>
      <name val="Times New Roman"/>
      <family val="1"/>
      <charset val="204"/>
    </font>
    <font>
      <b/>
      <i/>
      <sz val="31"/>
      <color rgb="FFFF0000"/>
      <name val="Times New Roman"/>
      <family val="1"/>
      <charset val="204"/>
    </font>
    <font>
      <b/>
      <i/>
      <sz val="32"/>
      <color rgb="FFFF0000"/>
      <name val="Times New Roman"/>
      <family val="1"/>
      <charset val="204"/>
    </font>
    <font>
      <b/>
      <i/>
      <sz val="48"/>
      <name val="Times New Roman"/>
      <family val="1"/>
      <charset val="204"/>
    </font>
    <font>
      <b/>
      <i/>
      <sz val="48"/>
      <color rgb="FFFF0000"/>
      <name val="Times New Roman"/>
      <family val="1"/>
      <charset val="204"/>
    </font>
    <font>
      <sz val="48"/>
      <name val="Times New Roman"/>
      <family val="1"/>
      <charset val="204"/>
    </font>
    <font>
      <b/>
      <sz val="48"/>
      <name val="Times New Roman"/>
      <family val="1"/>
      <charset val="204"/>
    </font>
    <font>
      <b/>
      <sz val="48"/>
      <color rgb="FF000000"/>
      <name val="Times New Roman"/>
      <family val="1"/>
      <charset val="204"/>
    </font>
    <font>
      <sz val="48"/>
      <color theme="1"/>
      <name val="Calibri"/>
      <family val="2"/>
      <scheme val="minor"/>
    </font>
    <font>
      <sz val="48"/>
      <color rgb="FF000000"/>
      <name val="Times New Roman"/>
      <family val="1"/>
      <charset val="204"/>
    </font>
    <font>
      <b/>
      <sz val="72"/>
      <color theme="1"/>
      <name val="Times New Roman"/>
      <family val="1"/>
      <charset val="204"/>
    </font>
    <font>
      <b/>
      <sz val="55"/>
      <color theme="1"/>
      <name val="Times New Roman"/>
      <family val="1"/>
      <charset val="204"/>
    </font>
    <font>
      <i/>
      <sz val="48"/>
      <name val="Times New Roman"/>
      <family val="1"/>
      <charset val="204"/>
    </font>
    <font>
      <b/>
      <sz val="20"/>
      <name val="Times New Roman"/>
      <family val="1"/>
      <charset val="204"/>
    </font>
    <font>
      <i/>
      <sz val="16"/>
      <color theme="1"/>
      <name val="Times New Roman"/>
      <family val="1"/>
      <charset val="204"/>
    </font>
    <font>
      <sz val="36"/>
      <color theme="1"/>
      <name val="Times New Roman"/>
      <family val="1"/>
      <charset val="204"/>
    </font>
    <font>
      <sz val="36"/>
      <color rgb="FFFF0000"/>
      <name val="Times New Roman"/>
      <family val="1"/>
      <charset val="204"/>
    </font>
    <font>
      <i/>
      <sz val="11"/>
      <color theme="1"/>
      <name val="Times New Roman"/>
      <family val="1"/>
      <charset val="204"/>
    </font>
    <font>
      <sz val="14"/>
      <color theme="1"/>
      <name val="Times New Roman"/>
      <family val="1"/>
      <charset val="204"/>
    </font>
    <font>
      <b/>
      <sz val="11"/>
      <color indexed="8"/>
      <name val="Times New Roman"/>
      <family val="1"/>
      <charset val="204"/>
    </font>
    <font>
      <b/>
      <sz val="11"/>
      <name val="Times New Roman"/>
      <family val="1"/>
      <charset val="204"/>
    </font>
    <font>
      <b/>
      <sz val="14"/>
      <color rgb="FF000000"/>
      <name val="Times New Roman"/>
      <family val="1"/>
      <charset val="204"/>
    </font>
    <font>
      <b/>
      <u/>
      <sz val="11"/>
      <color theme="1"/>
      <name val="Times New Roman"/>
      <family val="1"/>
      <charset val="204"/>
    </font>
    <font>
      <b/>
      <u/>
      <sz val="12"/>
      <color theme="1"/>
      <name val="Times New Roman"/>
      <family val="1"/>
      <charset val="204"/>
    </font>
    <font>
      <b/>
      <sz val="30"/>
      <color theme="1"/>
      <name val="Times New Roman"/>
      <family val="1"/>
      <charset val="204"/>
    </font>
    <font>
      <b/>
      <sz val="36"/>
      <name val="Times New Roman"/>
      <family val="1"/>
      <charset val="204"/>
    </font>
    <font>
      <i/>
      <sz val="36"/>
      <name val="Times New Roman"/>
      <family val="1"/>
      <charset val="204"/>
    </font>
    <font>
      <b/>
      <sz val="28"/>
      <color theme="1"/>
      <name val="Times New Roman"/>
      <family val="1"/>
      <charset val="204"/>
    </font>
  </fonts>
  <fills count="9">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rgb="FFFF7C80"/>
        <bgColor indexed="64"/>
      </patternFill>
    </fill>
    <fill>
      <patternFill patternType="solid">
        <fgColor theme="0" tint="-4.9989318521683403E-2"/>
        <bgColor indexed="64"/>
      </patternFill>
    </fill>
    <fill>
      <patternFill patternType="solid">
        <fgColor theme="2" tint="-9.9978637043366805E-2"/>
        <bgColor indexed="64"/>
      </patternFill>
    </fill>
  </fills>
  <borders count="59">
    <border>
      <left/>
      <right/>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thin">
        <color auto="1"/>
      </right>
      <top style="thin">
        <color indexed="64"/>
      </top>
      <bottom style="thin">
        <color auto="1"/>
      </bottom>
      <diagonal/>
    </border>
    <border>
      <left/>
      <right style="thin">
        <color auto="1"/>
      </right>
      <top style="medium">
        <color indexed="64"/>
      </top>
      <bottom style="thin">
        <color auto="1"/>
      </bottom>
      <diagonal/>
    </border>
    <border>
      <left/>
      <right style="thin">
        <color auto="1"/>
      </right>
      <top style="thin">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style="thin">
        <color auto="1"/>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auto="1"/>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top style="medium">
        <color indexed="64"/>
      </top>
      <bottom style="thin">
        <color indexed="64"/>
      </bottom>
      <diagonal/>
    </border>
  </borders>
  <cellStyleXfs count="4">
    <xf numFmtId="0" fontId="0"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cellStyleXfs>
  <cellXfs count="282">
    <xf numFmtId="0" fontId="0" fillId="0" borderId="0" xfId="0"/>
    <xf numFmtId="0" fontId="8" fillId="0" borderId="0" xfId="0" applyFont="1"/>
    <xf numFmtId="0" fontId="5" fillId="0" borderId="0" xfId="0" applyFont="1"/>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2" fillId="0" borderId="0" xfId="0" applyFont="1" applyAlignment="1">
      <alignment wrapText="1"/>
    </xf>
    <xf numFmtId="0" fontId="2" fillId="0" borderId="0" xfId="0" applyFont="1" applyAlignment="1">
      <alignment vertical="top" wrapText="1"/>
    </xf>
    <xf numFmtId="4" fontId="1" fillId="0" borderId="0" xfId="0" applyNumberFormat="1" applyFont="1"/>
    <xf numFmtId="0" fontId="15" fillId="0" borderId="0" xfId="0" applyFont="1"/>
    <xf numFmtId="0" fontId="14" fillId="0" borderId="0" xfId="0" applyFont="1" applyAlignment="1">
      <alignment vertical="center"/>
    </xf>
    <xf numFmtId="0" fontId="8" fillId="0" borderId="0" xfId="0" applyFont="1" applyAlignment="1">
      <alignment horizontal="center"/>
    </xf>
    <xf numFmtId="0" fontId="16" fillId="0" borderId="0" xfId="0" applyFont="1" applyAlignment="1">
      <alignment vertical="center" wrapText="1"/>
    </xf>
    <xf numFmtId="0" fontId="14" fillId="0" borderId="0" xfId="0" applyFont="1" applyAlignment="1">
      <alignment horizontal="left" vertical="top"/>
    </xf>
    <xf numFmtId="0" fontId="23" fillId="0" borderId="0" xfId="0" applyFont="1"/>
    <xf numFmtId="0" fontId="15" fillId="0" borderId="0" xfId="0" applyFont="1" applyAlignment="1">
      <alignment vertical="center"/>
    </xf>
    <xf numFmtId="0" fontId="1" fillId="0" borderId="0" xfId="0" applyFont="1" applyAlignment="1">
      <alignment vertical="center"/>
    </xf>
    <xf numFmtId="0" fontId="8" fillId="0" borderId="0" xfId="0" applyFont="1" applyAlignment="1">
      <alignment vertical="center"/>
    </xf>
    <xf numFmtId="0" fontId="25" fillId="0" borderId="0" xfId="0" applyFont="1" applyAlignment="1">
      <alignment vertical="center"/>
    </xf>
    <xf numFmtId="0" fontId="24" fillId="0" borderId="0" xfId="0" applyFont="1" applyAlignment="1">
      <alignment vertical="center"/>
    </xf>
    <xf numFmtId="0" fontId="21" fillId="0" borderId="0" xfId="0" applyFont="1" applyAlignment="1">
      <alignment horizontal="left" vertical="center" wrapText="1"/>
    </xf>
    <xf numFmtId="0" fontId="28" fillId="0" borderId="22" xfId="0" applyFont="1" applyBorder="1" applyAlignment="1">
      <alignment horizontal="left" vertical="center" wrapText="1"/>
    </xf>
    <xf numFmtId="0" fontId="28" fillId="0" borderId="22" xfId="0" applyFont="1" applyBorder="1" applyAlignment="1">
      <alignment vertical="center" wrapText="1"/>
    </xf>
    <xf numFmtId="0" fontId="29" fillId="0" borderId="22" xfId="0" applyFont="1" applyBorder="1" applyAlignment="1">
      <alignment vertical="center" wrapText="1"/>
    </xf>
    <xf numFmtId="0" fontId="7" fillId="5" borderId="39" xfId="0" applyFont="1" applyFill="1" applyBorder="1" applyAlignment="1">
      <alignment horizontal="center" vertical="center" wrapText="1"/>
    </xf>
    <xf numFmtId="0" fontId="13" fillId="0" borderId="16" xfId="0" applyFont="1" applyBorder="1" applyAlignment="1">
      <alignment horizontal="right" vertical="center" wrapText="1"/>
    </xf>
    <xf numFmtId="0" fontId="13" fillId="0" borderId="18" xfId="0" applyFont="1" applyBorder="1" applyAlignment="1">
      <alignment horizontal="right" vertical="center" wrapText="1"/>
    </xf>
    <xf numFmtId="0" fontId="13" fillId="0" borderId="41" xfId="0" applyFont="1" applyBorder="1" applyAlignment="1">
      <alignment horizontal="right" vertical="center" wrapText="1"/>
    </xf>
    <xf numFmtId="0" fontId="32" fillId="5" borderId="31" xfId="0" applyFont="1" applyFill="1" applyBorder="1" applyAlignment="1">
      <alignment horizontal="center" vertical="center" wrapText="1"/>
    </xf>
    <xf numFmtId="0" fontId="13" fillId="0" borderId="18" xfId="0" applyFont="1" applyBorder="1" applyAlignment="1">
      <alignment horizontal="right" vertical="center"/>
    </xf>
    <xf numFmtId="0" fontId="21" fillId="0" borderId="13" xfId="0" applyFont="1" applyBorder="1" applyAlignment="1">
      <alignment horizontal="left" vertical="center" wrapText="1"/>
    </xf>
    <xf numFmtId="0" fontId="21" fillId="0" borderId="42" xfId="0" applyFont="1" applyBorder="1" applyAlignment="1">
      <alignment vertical="center" wrapText="1"/>
    </xf>
    <xf numFmtId="0" fontId="27" fillId="0" borderId="0" xfId="0" applyFont="1" applyAlignment="1">
      <alignment vertical="top" wrapText="1"/>
    </xf>
    <xf numFmtId="0" fontId="35" fillId="0" borderId="0" xfId="0" applyFont="1"/>
    <xf numFmtId="0" fontId="38" fillId="0" borderId="0" xfId="0" applyFont="1"/>
    <xf numFmtId="0" fontId="35" fillId="0" borderId="0" xfId="0" applyFont="1" applyAlignment="1">
      <alignment vertical="center" wrapText="1"/>
    </xf>
    <xf numFmtId="0" fontId="38" fillId="0" borderId="0" xfId="0" applyFont="1" applyAlignment="1">
      <alignment vertical="center"/>
    </xf>
    <xf numFmtId="0" fontId="26" fillId="0" borderId="0" xfId="0" applyFont="1" applyAlignment="1">
      <alignment horizontal="left" vertical="center"/>
    </xf>
    <xf numFmtId="0" fontId="39" fillId="0" borderId="0" xfId="0" applyFont="1" applyAlignment="1">
      <alignment vertical="center"/>
    </xf>
    <xf numFmtId="0" fontId="20" fillId="0" borderId="0" xfId="0" applyFont="1" applyAlignment="1">
      <alignment horizontal="left" vertical="center"/>
    </xf>
    <xf numFmtId="0" fontId="39" fillId="0" borderId="0" xfId="0" applyFont="1" applyAlignment="1">
      <alignment horizontal="center"/>
    </xf>
    <xf numFmtId="0" fontId="26" fillId="0" borderId="0" xfId="0" applyFont="1" applyAlignment="1">
      <alignment horizontal="center"/>
    </xf>
    <xf numFmtId="0" fontId="37" fillId="0" borderId="0" xfId="0" applyFont="1" applyAlignment="1">
      <alignment vertical="center" wrapText="1"/>
    </xf>
    <xf numFmtId="0" fontId="35" fillId="0" borderId="0" xfId="0" applyFont="1" applyAlignment="1">
      <alignment horizontal="left" vertical="top"/>
    </xf>
    <xf numFmtId="4" fontId="39" fillId="0" borderId="0" xfId="0" applyNumberFormat="1" applyFont="1" applyAlignment="1">
      <alignment horizontal="right"/>
    </xf>
    <xf numFmtId="0" fontId="39" fillId="0" borderId="0" xfId="0" applyFont="1"/>
    <xf numFmtId="0" fontId="26" fillId="0" borderId="0" xfId="0" applyFont="1"/>
    <xf numFmtId="0" fontId="39" fillId="0" borderId="0" xfId="0" applyFont="1" applyAlignment="1">
      <alignment horizontal="left" vertical="center"/>
    </xf>
    <xf numFmtId="0" fontId="21" fillId="0" borderId="46" xfId="0" applyFont="1" applyBorder="1" applyAlignment="1">
      <alignment horizontal="left" vertical="center" wrapText="1"/>
    </xf>
    <xf numFmtId="0" fontId="21" fillId="0" borderId="47" xfId="0" applyFont="1" applyBorder="1" applyAlignment="1">
      <alignment horizontal="left" vertical="center" wrapText="1"/>
    </xf>
    <xf numFmtId="0" fontId="22" fillId="5" borderId="47" xfId="0" applyFont="1" applyFill="1" applyBorder="1" applyAlignment="1">
      <alignment horizontal="center" vertical="center" wrapText="1"/>
    </xf>
    <xf numFmtId="0" fontId="30" fillId="3" borderId="15" xfId="0" applyFont="1" applyFill="1" applyBorder="1" applyAlignment="1">
      <alignment horizontal="center" vertical="center" wrapText="1"/>
    </xf>
    <xf numFmtId="0" fontId="21" fillId="0" borderId="11" xfId="0" applyFont="1" applyBorder="1" applyAlignment="1">
      <alignment horizontal="left" vertical="center" wrapText="1"/>
    </xf>
    <xf numFmtId="0" fontId="21" fillId="0" borderId="42" xfId="0" applyFont="1" applyBorder="1" applyAlignment="1">
      <alignment horizontal="left" vertical="center" wrapText="1"/>
    </xf>
    <xf numFmtId="0" fontId="22" fillId="5" borderId="50" xfId="0" applyFont="1" applyFill="1" applyBorder="1" applyAlignment="1">
      <alignment horizontal="center" vertical="center" wrapText="1"/>
    </xf>
    <xf numFmtId="0" fontId="21" fillId="0" borderId="24" xfId="0" applyFont="1" applyBorder="1" applyAlignment="1">
      <alignment horizontal="left" vertical="center" wrapText="1"/>
    </xf>
    <xf numFmtId="0" fontId="21" fillId="0" borderId="20" xfId="0" applyFont="1" applyBorder="1" applyAlignment="1">
      <alignment horizontal="left" vertical="center" wrapText="1"/>
    </xf>
    <xf numFmtId="0" fontId="22" fillId="5" borderId="30" xfId="0" applyFont="1" applyFill="1" applyBorder="1" applyAlignment="1">
      <alignment horizontal="center" vertical="center" wrapText="1"/>
    </xf>
    <xf numFmtId="0" fontId="22" fillId="5" borderId="31" xfId="0" applyFont="1" applyFill="1" applyBorder="1" applyAlignment="1">
      <alignment horizontal="center" vertical="center" wrapText="1"/>
    </xf>
    <xf numFmtId="1" fontId="30" fillId="4" borderId="22" xfId="0" applyNumberFormat="1" applyFont="1" applyFill="1" applyBorder="1" applyAlignment="1">
      <alignment horizontal="center" vertical="center" wrapText="1"/>
    </xf>
    <xf numFmtId="0" fontId="13" fillId="0" borderId="36" xfId="0" applyFont="1" applyBorder="1" applyAlignment="1">
      <alignment horizontal="right" vertical="center" wrapText="1"/>
    </xf>
    <xf numFmtId="0" fontId="13" fillId="0" borderId="17" xfId="0" applyFont="1" applyBorder="1" applyAlignment="1">
      <alignment horizontal="right" vertical="center" wrapText="1"/>
    </xf>
    <xf numFmtId="0" fontId="21" fillId="0" borderId="12" xfId="0" applyFont="1" applyBorder="1" applyAlignment="1">
      <alignment horizontal="left" vertical="center" wrapText="1"/>
    </xf>
    <xf numFmtId="0" fontId="22" fillId="5" borderId="49" xfId="0" applyFont="1" applyFill="1" applyBorder="1" applyAlignment="1">
      <alignment horizontal="center" vertical="center" wrapText="1"/>
    </xf>
    <xf numFmtId="0" fontId="21" fillId="0" borderId="14" xfId="0" applyFont="1" applyBorder="1" applyAlignment="1">
      <alignment horizontal="left" vertical="center" wrapText="1"/>
    </xf>
    <xf numFmtId="0" fontId="22" fillId="5" borderId="32"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21" fillId="0" borderId="37" xfId="0" applyFont="1" applyBorder="1" applyAlignment="1">
      <alignment vertical="center" wrapText="1"/>
    </xf>
    <xf numFmtId="0" fontId="21" fillId="0" borderId="13" xfId="0" applyFont="1" applyBorder="1" applyAlignment="1">
      <alignment vertical="center" wrapText="1"/>
    </xf>
    <xf numFmtId="0" fontId="22" fillId="5" borderId="51" xfId="0" applyFont="1" applyFill="1" applyBorder="1" applyAlignment="1">
      <alignment horizontal="center" vertical="center" wrapText="1"/>
    </xf>
    <xf numFmtId="0" fontId="21" fillId="0" borderId="11" xfId="0" applyFont="1" applyBorder="1" applyAlignment="1">
      <alignment vertical="center" wrapText="1"/>
    </xf>
    <xf numFmtId="0" fontId="31" fillId="5" borderId="47" xfId="0" applyFont="1" applyFill="1" applyBorder="1" applyAlignment="1">
      <alignment horizontal="center" vertical="center" wrapText="1"/>
    </xf>
    <xf numFmtId="0" fontId="21" fillId="0" borderId="48" xfId="0" applyFont="1" applyBorder="1" applyAlignment="1">
      <alignment horizontal="left" vertical="center" wrapText="1"/>
    </xf>
    <xf numFmtId="0" fontId="31" fillId="5" borderId="31" xfId="0" applyFont="1" applyFill="1" applyBorder="1" applyAlignment="1">
      <alignment horizontal="center" vertical="center" wrapText="1"/>
    </xf>
    <xf numFmtId="0" fontId="21" fillId="0" borderId="46" xfId="0" applyFont="1" applyBorder="1" applyAlignment="1">
      <alignment vertical="center" wrapText="1"/>
    </xf>
    <xf numFmtId="0" fontId="21" fillId="0" borderId="12" xfId="0" applyFont="1" applyBorder="1" applyAlignment="1">
      <alignment vertical="center" wrapText="1"/>
    </xf>
    <xf numFmtId="0" fontId="21" fillId="0" borderId="47" xfId="0" applyFont="1" applyBorder="1" applyAlignment="1">
      <alignment vertical="center" wrapText="1"/>
    </xf>
    <xf numFmtId="0" fontId="21" fillId="0" borderId="24" xfId="0" applyFont="1" applyBorder="1" applyAlignment="1">
      <alignment vertical="center" wrapText="1"/>
    </xf>
    <xf numFmtId="0" fontId="21" fillId="0" borderId="20" xfId="0" applyFont="1" applyBorder="1" applyAlignment="1">
      <alignment vertical="center" wrapText="1"/>
    </xf>
    <xf numFmtId="0" fontId="31" fillId="5" borderId="30" xfId="0" applyFont="1" applyFill="1" applyBorder="1" applyAlignment="1">
      <alignment horizontal="center" vertical="center" wrapText="1"/>
    </xf>
    <xf numFmtId="0" fontId="31" fillId="5" borderId="32" xfId="0" applyFont="1" applyFill="1" applyBorder="1" applyAlignment="1">
      <alignment horizontal="center" vertical="center" wrapText="1"/>
    </xf>
    <xf numFmtId="0" fontId="21" fillId="0" borderId="51" xfId="0" applyFont="1" applyBorder="1" applyAlignment="1">
      <alignment horizontal="left" vertical="center" wrapText="1"/>
    </xf>
    <xf numFmtId="0" fontId="21" fillId="0" borderId="52" xfId="0" applyFont="1" applyBorder="1" applyAlignment="1">
      <alignment vertical="center" wrapText="1"/>
    </xf>
    <xf numFmtId="0" fontId="21" fillId="0" borderId="45" xfId="0" applyFont="1" applyBorder="1" applyAlignment="1">
      <alignment vertical="center" wrapText="1"/>
    </xf>
    <xf numFmtId="0" fontId="21" fillId="0" borderId="54" xfId="0" applyFont="1" applyBorder="1" applyAlignment="1">
      <alignment horizontal="left" vertical="center" wrapText="1"/>
    </xf>
    <xf numFmtId="0" fontId="31" fillId="5" borderId="46" xfId="0" applyFont="1" applyFill="1" applyBorder="1" applyAlignment="1">
      <alignment horizontal="center" vertical="center" wrapText="1"/>
    </xf>
    <xf numFmtId="0" fontId="31" fillId="5" borderId="48" xfId="0" applyFont="1" applyFill="1" applyBorder="1" applyAlignment="1">
      <alignment horizontal="center" vertical="center" wrapText="1"/>
    </xf>
    <xf numFmtId="0" fontId="44" fillId="0" borderId="0" xfId="0" applyFont="1" applyAlignment="1">
      <alignment wrapText="1"/>
    </xf>
    <xf numFmtId="0" fontId="26" fillId="0" borderId="0" xfId="0" applyFont="1" applyAlignment="1">
      <alignment horizontal="center" vertical="center" wrapText="1"/>
    </xf>
    <xf numFmtId="0" fontId="42" fillId="0" borderId="0" xfId="0" applyFont="1" applyAlignment="1">
      <alignment horizontal="left" vertical="center" wrapText="1"/>
    </xf>
    <xf numFmtId="0" fontId="20" fillId="0" borderId="0" xfId="0" applyFont="1" applyAlignment="1">
      <alignment horizontal="center" vertical="center" wrapText="1"/>
    </xf>
    <xf numFmtId="0" fontId="45" fillId="0" borderId="0" xfId="0" applyFont="1" applyAlignment="1">
      <alignment horizontal="left" vertical="center" wrapText="1"/>
    </xf>
    <xf numFmtId="0" fontId="45" fillId="0" borderId="55" xfId="0" applyFont="1" applyBorder="1" applyAlignment="1">
      <alignment horizontal="left" vertical="center" wrapText="1"/>
    </xf>
    <xf numFmtId="0" fontId="47" fillId="0" borderId="0" xfId="0" applyFont="1"/>
    <xf numFmtId="0" fontId="3" fillId="0" borderId="0" xfId="0" applyFont="1"/>
    <xf numFmtId="0" fontId="48" fillId="0" borderId="0" xfId="0" applyFont="1" applyAlignment="1">
      <alignment horizontal="center"/>
    </xf>
    <xf numFmtId="0" fontId="48" fillId="0" borderId="0" xfId="0" applyFont="1"/>
    <xf numFmtId="0" fontId="11" fillId="0" borderId="0" xfId="0" applyFont="1" applyAlignment="1">
      <alignment horizontal="right" vertical="center" wrapText="1"/>
    </xf>
    <xf numFmtId="0" fontId="49" fillId="8" borderId="56" xfId="0" applyFont="1" applyFill="1" applyBorder="1" applyAlignment="1">
      <alignment horizontal="center" vertical="center" wrapText="1"/>
    </xf>
    <xf numFmtId="0" fontId="11" fillId="8" borderId="56" xfId="0" applyFont="1" applyFill="1" applyBorder="1" applyAlignment="1">
      <alignment horizontal="center" vertical="center" wrapText="1"/>
    </xf>
    <xf numFmtId="0" fontId="50" fillId="8" borderId="56" xfId="0" applyFont="1" applyFill="1" applyBorder="1" applyAlignment="1">
      <alignment horizontal="center" vertical="center" wrapText="1"/>
    </xf>
    <xf numFmtId="0" fontId="49" fillId="0" borderId="57" xfId="0" applyFont="1" applyBorder="1" applyAlignment="1">
      <alignment horizontal="center" vertical="center" wrapText="1"/>
    </xf>
    <xf numFmtId="0" fontId="49" fillId="0" borderId="7" xfId="0" applyFont="1" applyBorder="1" applyAlignment="1">
      <alignment horizontal="center" vertical="center" wrapText="1"/>
    </xf>
    <xf numFmtId="0" fontId="51" fillId="0" borderId="7" xfId="0" applyFont="1" applyBorder="1" applyAlignment="1">
      <alignment horizontal="center" vertical="center" wrapText="1"/>
    </xf>
    <xf numFmtId="0" fontId="11" fillId="0" borderId="0" xfId="0" applyFont="1" applyAlignment="1">
      <alignment horizontal="right" vertical="center"/>
    </xf>
    <xf numFmtId="0" fontId="8" fillId="0" borderId="0" xfId="0" applyFont="1" applyAlignment="1">
      <alignment horizontal="right" vertical="center"/>
    </xf>
    <xf numFmtId="0" fontId="8" fillId="0" borderId="0" xfId="0" applyFont="1" applyAlignment="1">
      <alignment horizontal="justify" vertical="center"/>
    </xf>
    <xf numFmtId="0" fontId="53" fillId="0" borderId="0" xfId="0" applyFont="1" applyAlignment="1">
      <alignment horizontal="center" vertical="center"/>
    </xf>
    <xf numFmtId="0" fontId="22" fillId="5" borderId="0" xfId="0" applyFont="1" applyFill="1" applyAlignment="1">
      <alignment horizontal="center" vertical="center" wrapText="1"/>
    </xf>
    <xf numFmtId="0" fontId="22" fillId="5" borderId="22" xfId="0" applyFont="1" applyFill="1" applyBorder="1" applyAlignment="1">
      <alignment horizontal="center" vertical="center" wrapText="1"/>
    </xf>
    <xf numFmtId="0" fontId="21" fillId="0" borderId="14" xfId="0" applyFont="1" applyBorder="1" applyAlignment="1">
      <alignment vertical="center" wrapText="1"/>
    </xf>
    <xf numFmtId="0" fontId="32" fillId="5" borderId="30" xfId="0" applyFont="1" applyFill="1" applyBorder="1" applyAlignment="1">
      <alignment horizontal="center" vertical="center" wrapText="1"/>
    </xf>
    <xf numFmtId="0" fontId="32" fillId="5" borderId="32" xfId="0" applyFont="1" applyFill="1" applyBorder="1" applyAlignment="1">
      <alignment horizontal="center" vertical="center" wrapText="1"/>
    </xf>
    <xf numFmtId="0" fontId="21" fillId="0" borderId="51" xfId="0" applyFont="1" applyBorder="1" applyAlignment="1">
      <alignment vertical="center" wrapText="1"/>
    </xf>
    <xf numFmtId="0" fontId="21" fillId="0" borderId="58" xfId="0" applyFont="1" applyBorder="1" applyAlignment="1">
      <alignment vertical="center" wrapText="1"/>
    </xf>
    <xf numFmtId="0" fontId="22" fillId="5" borderId="53" xfId="0" applyFont="1" applyFill="1" applyBorder="1" applyAlignment="1">
      <alignment horizontal="center" vertical="center" wrapText="1"/>
    </xf>
    <xf numFmtId="0" fontId="31" fillId="5" borderId="54" xfId="0" applyFont="1" applyFill="1" applyBorder="1" applyAlignment="1">
      <alignment horizontal="center" vertical="center" wrapText="1"/>
    </xf>
    <xf numFmtId="0" fontId="55" fillId="0" borderId="18" xfId="0" applyFont="1" applyBorder="1" applyAlignment="1">
      <alignment horizontal="right" vertical="center" wrapText="1"/>
    </xf>
    <xf numFmtId="0" fontId="56" fillId="0" borderId="20" xfId="0" applyFont="1" applyBorder="1" applyAlignment="1">
      <alignment horizontal="left" vertical="center" wrapText="1"/>
    </xf>
    <xf numFmtId="0" fontId="31" fillId="5" borderId="2" xfId="0" applyFont="1" applyFill="1" applyBorder="1" applyAlignment="1">
      <alignment horizontal="center" vertical="center" wrapText="1"/>
    </xf>
    <xf numFmtId="9" fontId="21" fillId="0" borderId="42" xfId="0" applyNumberFormat="1" applyFont="1" applyBorder="1" applyAlignment="1">
      <alignment horizontal="left" vertical="center" wrapText="1"/>
    </xf>
    <xf numFmtId="164" fontId="27" fillId="0" borderId="22" xfId="0" applyNumberFormat="1" applyFont="1" applyBorder="1" applyAlignment="1">
      <alignment horizontal="center" vertical="center" wrapText="1"/>
    </xf>
    <xf numFmtId="164" fontId="27" fillId="0" borderId="23" xfId="0" applyNumberFormat="1" applyFont="1" applyBorder="1" applyAlignment="1">
      <alignment horizontal="center" vertical="center" wrapText="1"/>
    </xf>
    <xf numFmtId="1" fontId="30" fillId="4" borderId="22" xfId="0" applyNumberFormat="1" applyFont="1" applyFill="1" applyBorder="1" applyAlignment="1">
      <alignment horizontal="center" vertical="center" wrapText="1"/>
    </xf>
    <xf numFmtId="1" fontId="30" fillId="4" borderId="23" xfId="0" applyNumberFormat="1" applyFont="1" applyFill="1" applyBorder="1" applyAlignment="1">
      <alignment horizontal="center" vertical="center" wrapText="1"/>
    </xf>
    <xf numFmtId="164" fontId="21" fillId="0" borderId="22" xfId="0" applyNumberFormat="1" applyFont="1" applyBorder="1" applyAlignment="1">
      <alignment horizontal="center" vertical="center" wrapText="1"/>
    </xf>
    <xf numFmtId="164" fontId="21" fillId="0" borderId="23" xfId="0" applyNumberFormat="1" applyFont="1" applyBorder="1" applyAlignment="1">
      <alignment horizontal="center" vertical="center" wrapText="1"/>
    </xf>
    <xf numFmtId="1" fontId="19" fillId="4" borderId="5" xfId="0" applyNumberFormat="1" applyFont="1" applyFill="1" applyBorder="1" applyAlignment="1">
      <alignment horizontal="center" vertical="center" wrapText="1"/>
    </xf>
    <xf numFmtId="1" fontId="19" fillId="4" borderId="6" xfId="0" applyNumberFormat="1" applyFont="1" applyFill="1" applyBorder="1" applyAlignment="1">
      <alignment horizontal="center" vertical="center" wrapText="1"/>
    </xf>
    <xf numFmtId="0" fontId="20" fillId="0" borderId="5" xfId="0" applyFont="1" applyBorder="1" applyAlignment="1">
      <alignment horizontal="center" vertical="top" wrapText="1"/>
    </xf>
    <xf numFmtId="0" fontId="20" fillId="0" borderId="6" xfId="0" applyFont="1" applyBorder="1" applyAlignment="1">
      <alignment horizontal="center" vertical="top" wrapText="1"/>
    </xf>
    <xf numFmtId="0" fontId="19" fillId="0" borderId="4" xfId="0" applyFont="1" applyBorder="1" applyAlignment="1">
      <alignment horizontal="center" vertical="center" wrapText="1"/>
    </xf>
    <xf numFmtId="0" fontId="19" fillId="0" borderId="0" xfId="0" applyFont="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5" xfId="0" applyFont="1" applyBorder="1" applyAlignment="1">
      <alignment horizontal="center" vertical="center" wrapText="1"/>
    </xf>
    <xf numFmtId="0" fontId="20" fillId="0" borderId="22" xfId="0" applyFont="1" applyBorder="1" applyAlignment="1">
      <alignment horizontal="center" vertical="top" wrapText="1"/>
    </xf>
    <xf numFmtId="0" fontId="20" fillId="0" borderId="23" xfId="0" applyFont="1" applyBorder="1" applyAlignment="1">
      <alignment horizontal="center" vertical="top" wrapText="1"/>
    </xf>
    <xf numFmtId="0" fontId="20" fillId="0" borderId="22"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19" xfId="0" applyFont="1" applyBorder="1" applyAlignment="1">
      <alignment horizontal="center" vertical="center" wrapText="1"/>
    </xf>
    <xf numFmtId="1" fontId="30" fillId="4" borderId="19" xfId="0" applyNumberFormat="1" applyFont="1" applyFill="1" applyBorder="1" applyAlignment="1">
      <alignment horizontal="center" vertical="center" wrapText="1"/>
    </xf>
    <xf numFmtId="0" fontId="57" fillId="0" borderId="22" xfId="0" applyFont="1" applyBorder="1" applyAlignment="1">
      <alignment horizontal="center" vertical="center" wrapText="1"/>
    </xf>
    <xf numFmtId="0" fontId="57" fillId="0" borderId="23" xfId="0" applyFont="1" applyBorder="1" applyAlignment="1">
      <alignment horizontal="center" vertical="center" wrapText="1"/>
    </xf>
    <xf numFmtId="0" fontId="41" fillId="2" borderId="0" xfId="0" applyFont="1" applyFill="1" applyAlignment="1">
      <alignment horizontal="right" vertical="top" wrapText="1"/>
    </xf>
    <xf numFmtId="0" fontId="41" fillId="2" borderId="0" xfId="0" applyFont="1" applyFill="1" applyAlignment="1">
      <alignment horizontal="right" vertical="top"/>
    </xf>
    <xf numFmtId="0" fontId="20" fillId="3" borderId="22" xfId="0" applyFont="1" applyFill="1" applyBorder="1" applyAlignment="1">
      <alignment horizontal="center" vertical="center" wrapText="1"/>
    </xf>
    <xf numFmtId="0" fontId="20" fillId="3" borderId="23" xfId="0" applyFont="1" applyFill="1" applyBorder="1" applyAlignment="1">
      <alignment horizontal="center" vertical="center" wrapText="1"/>
    </xf>
    <xf numFmtId="0" fontId="20" fillId="3" borderId="19" xfId="0" applyFont="1" applyFill="1" applyBorder="1" applyAlignment="1">
      <alignment horizontal="center" vertical="center" wrapText="1"/>
    </xf>
    <xf numFmtId="0" fontId="26" fillId="0" borderId="5"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26" xfId="0" applyFont="1" applyBorder="1" applyAlignment="1">
      <alignment horizontal="center" vertical="center" wrapText="1"/>
    </xf>
    <xf numFmtId="0" fontId="26" fillId="0" borderId="15" xfId="0" applyFont="1" applyBorder="1" applyAlignment="1">
      <alignment horizontal="center" vertical="center" wrapText="1"/>
    </xf>
    <xf numFmtId="0" fontId="42" fillId="0" borderId="28" xfId="0" applyFont="1" applyBorder="1" applyAlignment="1">
      <alignment horizontal="left" vertical="center" wrapText="1"/>
    </xf>
    <xf numFmtId="0" fontId="42" fillId="0" borderId="8" xfId="0" applyFont="1" applyBorder="1" applyAlignment="1">
      <alignment horizontal="left" vertical="center" wrapText="1"/>
    </xf>
    <xf numFmtId="0" fontId="42" fillId="0" borderId="11" xfId="0" applyFont="1" applyBorder="1" applyAlignment="1">
      <alignment horizontal="left" vertical="center" wrapText="1"/>
    </xf>
    <xf numFmtId="0" fontId="42" fillId="0" borderId="27" xfId="0" applyFont="1" applyBorder="1" applyAlignment="1">
      <alignment horizontal="left" vertical="center" wrapText="1"/>
    </xf>
    <xf numFmtId="0" fontId="42" fillId="0" borderId="7" xfId="0" applyFont="1" applyBorder="1" applyAlignment="1">
      <alignment horizontal="left" vertical="center" wrapText="1"/>
    </xf>
    <xf numFmtId="0" fontId="42" fillId="0" borderId="13" xfId="0" applyFont="1" applyBorder="1" applyAlignment="1">
      <alignment horizontal="left" vertical="center" wrapText="1"/>
    </xf>
    <xf numFmtId="0" fontId="42" fillId="0" borderId="29" xfId="0" applyFont="1" applyBorder="1" applyAlignment="1">
      <alignment horizontal="left" vertical="center" wrapText="1"/>
    </xf>
    <xf numFmtId="0" fontId="42" fillId="0" borderId="3" xfId="0" applyFont="1" applyBorder="1" applyAlignment="1">
      <alignment horizontal="left" vertical="center" wrapText="1"/>
    </xf>
    <xf numFmtId="0" fontId="42" fillId="0" borderId="12" xfId="0" applyFont="1" applyBorder="1" applyAlignment="1">
      <alignment horizontal="left" vertical="center" wrapText="1"/>
    </xf>
    <xf numFmtId="0" fontId="42" fillId="0" borderId="33" xfId="0" applyFont="1" applyBorder="1" applyAlignment="1">
      <alignment horizontal="left" vertical="center" wrapText="1"/>
    </xf>
    <xf numFmtId="0" fontId="42" fillId="0" borderId="34" xfId="0" applyFont="1" applyBorder="1" applyAlignment="1">
      <alignment horizontal="left" vertical="center" wrapText="1"/>
    </xf>
    <xf numFmtId="0" fontId="42" fillId="0" borderId="21" xfId="0" applyFont="1" applyBorder="1" applyAlignment="1">
      <alignment horizontal="left" vertical="center" wrapText="1"/>
    </xf>
    <xf numFmtId="0" fontId="30" fillId="3" borderId="5" xfId="0" applyFont="1" applyFill="1" applyBorder="1" applyAlignment="1">
      <alignment horizontal="center" vertical="center" wrapText="1"/>
    </xf>
    <xf numFmtId="0" fontId="30" fillId="3" borderId="6" xfId="0" applyFont="1" applyFill="1" applyBorder="1" applyAlignment="1">
      <alignment horizontal="center" vertical="center" wrapText="1"/>
    </xf>
    <xf numFmtId="0" fontId="30" fillId="3" borderId="26" xfId="0" applyFont="1" applyFill="1" applyBorder="1" applyAlignment="1">
      <alignment horizontal="center" vertical="center" wrapText="1"/>
    </xf>
    <xf numFmtId="0" fontId="30" fillId="0" borderId="0" xfId="0" applyFont="1" applyAlignment="1">
      <alignment horizontal="left" vertical="center" wrapText="1"/>
    </xf>
    <xf numFmtId="4" fontId="20" fillId="3" borderId="30" xfId="0" applyNumberFormat="1" applyFont="1" applyFill="1" applyBorder="1" applyAlignment="1">
      <alignment horizontal="center" vertical="center" wrapText="1"/>
    </xf>
    <xf numFmtId="4" fontId="20" fillId="3" borderId="31" xfId="0" applyNumberFormat="1" applyFont="1" applyFill="1" applyBorder="1" applyAlignment="1">
      <alignment horizontal="center" vertical="center" wrapText="1"/>
    </xf>
    <xf numFmtId="4" fontId="20" fillId="3" borderId="32" xfId="0" applyNumberFormat="1" applyFont="1" applyFill="1" applyBorder="1" applyAlignment="1">
      <alignment horizontal="center" vertical="center" wrapText="1"/>
    </xf>
    <xf numFmtId="0" fontId="30" fillId="6" borderId="5" xfId="0" applyFont="1" applyFill="1" applyBorder="1" applyAlignment="1">
      <alignment horizontal="center" vertical="center" wrapText="1"/>
    </xf>
    <xf numFmtId="0" fontId="30" fillId="6" borderId="6" xfId="0" applyFont="1" applyFill="1" applyBorder="1" applyAlignment="1">
      <alignment horizontal="center" vertical="center" wrapText="1"/>
    </xf>
    <xf numFmtId="0" fontId="30" fillId="6" borderId="26" xfId="0" applyFont="1" applyFill="1" applyBorder="1" applyAlignment="1">
      <alignment horizontal="center" vertical="center" wrapText="1"/>
    </xf>
    <xf numFmtId="0" fontId="40" fillId="0" borderId="0" xfId="0" applyFont="1" applyAlignment="1">
      <alignment horizontal="center"/>
    </xf>
    <xf numFmtId="0" fontId="30" fillId="3" borderId="15"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20" fillId="3" borderId="6" xfId="0" applyFont="1" applyFill="1" applyBorder="1" applyAlignment="1">
      <alignment horizontal="center" vertical="center" wrapText="1"/>
    </xf>
    <xf numFmtId="0" fontId="20" fillId="3" borderId="0" xfId="0" applyFont="1" applyFill="1" applyAlignment="1">
      <alignment horizontal="center" vertical="center" wrapText="1"/>
    </xf>
    <xf numFmtId="0" fontId="20" fillId="3" borderId="2" xfId="0" applyFont="1" applyFill="1" applyBorder="1" applyAlignment="1">
      <alignment horizontal="center" vertical="center" wrapText="1"/>
    </xf>
    <xf numFmtId="0" fontId="20" fillId="3" borderId="26" xfId="0" applyFont="1" applyFill="1" applyBorder="1" applyAlignment="1">
      <alignment horizontal="center" vertical="center" wrapText="1"/>
    </xf>
    <xf numFmtId="0" fontId="20" fillId="3" borderId="35"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30" fillId="3" borderId="22" xfId="0" applyFont="1" applyFill="1" applyBorder="1" applyAlignment="1">
      <alignment horizontal="center" vertical="center" wrapText="1"/>
    </xf>
    <xf numFmtId="0" fontId="30" fillId="3" borderId="23" xfId="0" applyFont="1" applyFill="1" applyBorder="1" applyAlignment="1">
      <alignment horizontal="center" vertical="center" wrapText="1"/>
    </xf>
    <xf numFmtId="0" fontId="30" fillId="3" borderId="19" xfId="0" applyFont="1" applyFill="1" applyBorder="1" applyAlignment="1">
      <alignment horizontal="center" vertical="center" wrapText="1"/>
    </xf>
    <xf numFmtId="0" fontId="45" fillId="0" borderId="8" xfId="0" applyFont="1" applyBorder="1" applyAlignment="1">
      <alignment horizontal="left" vertical="center" wrapText="1"/>
    </xf>
    <xf numFmtId="0" fontId="45" fillId="0" borderId="11" xfId="0" applyFont="1" applyBorder="1" applyAlignment="1">
      <alignment horizontal="left" vertical="center" wrapText="1"/>
    </xf>
    <xf numFmtId="0" fontId="45" fillId="0" borderId="3" xfId="0" applyFont="1" applyBorder="1" applyAlignment="1">
      <alignment horizontal="left" vertical="center" wrapText="1"/>
    </xf>
    <xf numFmtId="0" fontId="45" fillId="0" borderId="12" xfId="0" applyFont="1" applyBorder="1" applyAlignment="1">
      <alignment horizontal="left" vertical="center" wrapText="1"/>
    </xf>
    <xf numFmtId="0" fontId="20" fillId="0" borderId="16"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3" xfId="0" applyFont="1" applyBorder="1" applyAlignment="1">
      <alignment horizontal="center" vertical="center" wrapText="1"/>
    </xf>
    <xf numFmtId="0" fontId="39" fillId="0" borderId="0" xfId="0" applyFont="1" applyAlignment="1">
      <alignment horizontal="left" vertical="center"/>
    </xf>
    <xf numFmtId="0" fontId="26" fillId="0" borderId="0" xfId="0" applyFont="1" applyAlignment="1">
      <alignment horizontal="left" vertical="center"/>
    </xf>
    <xf numFmtId="0" fontId="30" fillId="0" borderId="0" xfId="0" applyFont="1" applyAlignment="1">
      <alignment horizontal="left" vertical="center"/>
    </xf>
    <xf numFmtId="0" fontId="35" fillId="0" borderId="0" xfId="0" applyFont="1" applyAlignment="1">
      <alignment horizontal="left" vertical="center" wrapText="1"/>
    </xf>
    <xf numFmtId="0" fontId="13" fillId="4" borderId="22" xfId="0" applyFont="1" applyFill="1" applyBorder="1" applyAlignment="1">
      <alignment horizontal="center" vertical="center" wrapText="1"/>
    </xf>
    <xf numFmtId="0" fontId="13" fillId="4" borderId="23" xfId="0" applyFont="1" applyFill="1" applyBorder="1" applyAlignment="1">
      <alignment horizontal="center" vertical="center" wrapText="1"/>
    </xf>
    <xf numFmtId="0" fontId="33" fillId="0" borderId="0" xfId="0" applyFont="1" applyAlignment="1">
      <alignment horizontal="left" vertical="center" wrapText="1"/>
    </xf>
    <xf numFmtId="164" fontId="27" fillId="0" borderId="2" xfId="0" applyNumberFormat="1" applyFont="1" applyBorder="1" applyAlignment="1">
      <alignment horizontal="center" vertical="center" wrapText="1"/>
    </xf>
    <xf numFmtId="0" fontId="30" fillId="0" borderId="4" xfId="0" applyFont="1" applyBorder="1" applyAlignment="1">
      <alignment horizontal="left" vertical="center" wrapText="1"/>
    </xf>
    <xf numFmtId="0" fontId="19" fillId="0" borderId="23" xfId="0" applyFont="1" applyBorder="1" applyAlignment="1">
      <alignment horizontal="center" vertical="center" wrapText="1"/>
    </xf>
    <xf numFmtId="0" fontId="10" fillId="0" borderId="6" xfId="0" applyFont="1" applyBorder="1" applyAlignment="1">
      <alignment horizontal="center" vertical="top" wrapText="1"/>
    </xf>
    <xf numFmtId="0" fontId="10" fillId="4" borderId="22" xfId="0" applyFont="1" applyFill="1" applyBorder="1" applyAlignment="1">
      <alignment horizontal="center" vertical="top" wrapText="1"/>
    </xf>
    <xf numFmtId="0" fontId="10" fillId="4" borderId="23" xfId="0" applyFont="1" applyFill="1" applyBorder="1" applyAlignment="1">
      <alignment horizontal="center" vertical="top" wrapText="1"/>
    </xf>
    <xf numFmtId="1" fontId="30" fillId="4" borderId="5" xfId="0" applyNumberFormat="1" applyFont="1" applyFill="1" applyBorder="1" applyAlignment="1">
      <alignment horizontal="center" vertical="center" wrapText="1"/>
    </xf>
    <xf numFmtId="1" fontId="30" fillId="4" borderId="6" xfId="0" applyNumberFormat="1" applyFont="1" applyFill="1" applyBorder="1" applyAlignment="1">
      <alignment horizontal="center" vertical="center" wrapText="1"/>
    </xf>
    <xf numFmtId="164" fontId="30" fillId="4" borderId="22" xfId="3" applyNumberFormat="1" applyFont="1" applyFill="1" applyBorder="1" applyAlignment="1">
      <alignment horizontal="center" vertical="center" wrapText="1"/>
    </xf>
    <xf numFmtId="164" fontId="30" fillId="4" borderId="23" xfId="3" applyNumberFormat="1" applyFont="1" applyFill="1" applyBorder="1" applyAlignment="1">
      <alignment horizontal="center"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164" fontId="30" fillId="4" borderId="22" xfId="0" applyNumberFormat="1" applyFont="1" applyFill="1" applyBorder="1" applyAlignment="1">
      <alignment horizontal="center" vertical="center" wrapText="1"/>
    </xf>
    <xf numFmtId="164" fontId="30" fillId="4" borderId="23" xfId="0" applyNumberFormat="1" applyFont="1" applyFill="1" applyBorder="1" applyAlignment="1">
      <alignment horizontal="center" vertical="center" wrapText="1"/>
    </xf>
    <xf numFmtId="0" fontId="13" fillId="4" borderId="19" xfId="0" applyFont="1" applyFill="1" applyBorder="1" applyAlignment="1">
      <alignment horizontal="center" vertical="center" wrapText="1"/>
    </xf>
    <xf numFmtId="0" fontId="20" fillId="4" borderId="22" xfId="0" applyFont="1" applyFill="1" applyBorder="1" applyAlignment="1">
      <alignment horizontal="center" vertical="top" wrapText="1"/>
    </xf>
    <xf numFmtId="0" fontId="10" fillId="4" borderId="19" xfId="0" applyFont="1" applyFill="1" applyBorder="1" applyAlignment="1">
      <alignment horizontal="center" vertical="top" wrapText="1"/>
    </xf>
    <xf numFmtId="1" fontId="30" fillId="4" borderId="26" xfId="0" applyNumberFormat="1" applyFont="1" applyFill="1" applyBorder="1" applyAlignment="1">
      <alignment horizontal="center" vertical="center" wrapText="1"/>
    </xf>
    <xf numFmtId="1" fontId="19" fillId="4" borderId="22" xfId="0" applyNumberFormat="1" applyFont="1" applyFill="1" applyBorder="1" applyAlignment="1">
      <alignment horizontal="center" vertical="center" wrapText="1"/>
    </xf>
    <xf numFmtId="1" fontId="19" fillId="4" borderId="23" xfId="0" applyNumberFormat="1" applyFont="1" applyFill="1" applyBorder="1" applyAlignment="1">
      <alignment horizontal="center" vertical="center" wrapText="1"/>
    </xf>
    <xf numFmtId="1" fontId="19" fillId="4" borderId="19" xfId="0" applyNumberFormat="1" applyFont="1" applyFill="1" applyBorder="1" applyAlignment="1">
      <alignment horizontal="center" vertical="center" wrapText="1"/>
    </xf>
    <xf numFmtId="164" fontId="30" fillId="4" borderId="19" xfId="0" applyNumberFormat="1" applyFont="1" applyFill="1" applyBorder="1" applyAlignment="1">
      <alignment horizontal="center" vertical="center" wrapText="1"/>
    </xf>
    <xf numFmtId="0" fontId="17" fillId="4" borderId="22" xfId="0" applyFont="1" applyFill="1" applyBorder="1" applyAlignment="1">
      <alignment horizontal="center" vertical="top" wrapText="1"/>
    </xf>
    <xf numFmtId="0" fontId="17" fillId="4" borderId="6" xfId="0" applyFont="1" applyFill="1" applyBorder="1" applyAlignment="1">
      <alignment horizontal="center" vertical="top" wrapText="1"/>
    </xf>
    <xf numFmtId="1" fontId="30" fillId="4" borderId="2" xfId="0" applyNumberFormat="1" applyFont="1" applyFill="1" applyBorder="1" applyAlignment="1">
      <alignment horizontal="center" vertical="center" wrapText="1"/>
    </xf>
    <xf numFmtId="0" fontId="19" fillId="0" borderId="39" xfId="0" applyFont="1" applyBorder="1" applyAlignment="1">
      <alignment horizontal="center" vertical="center" wrapText="1"/>
    </xf>
    <xf numFmtId="0" fontId="19" fillId="0" borderId="43" xfId="0" applyFont="1" applyBorder="1" applyAlignment="1">
      <alignment horizontal="center" vertical="center" wrapText="1"/>
    </xf>
    <xf numFmtId="0" fontId="19" fillId="0" borderId="44"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38" xfId="0" applyFont="1" applyBorder="1" applyAlignment="1">
      <alignment horizontal="center" vertical="center" wrapText="1"/>
    </xf>
    <xf numFmtId="0" fontId="20" fillId="0" borderId="21" xfId="0" applyFont="1" applyBorder="1" applyAlignment="1">
      <alignment horizontal="center" vertical="center" wrapText="1"/>
    </xf>
    <xf numFmtId="0" fontId="43" fillId="0" borderId="4" xfId="0" applyFont="1" applyBorder="1" applyAlignment="1">
      <alignment horizontal="center" vertical="center" wrapText="1"/>
    </xf>
    <xf numFmtId="0" fontId="43" fillId="0" borderId="0" xfId="0" applyFont="1" applyAlignment="1">
      <alignment horizontal="center" vertical="center" wrapText="1"/>
    </xf>
    <xf numFmtId="0" fontId="36" fillId="0" borderId="22" xfId="0" applyFont="1" applyBorder="1" applyAlignment="1">
      <alignment horizontal="center" vertical="center" wrapText="1"/>
    </xf>
    <xf numFmtId="0" fontId="36" fillId="0" borderId="23" xfId="0" applyFont="1" applyBorder="1" applyAlignment="1">
      <alignment horizontal="center" vertical="center" wrapText="1"/>
    </xf>
    <xf numFmtId="0" fontId="19" fillId="0" borderId="22" xfId="0" applyFont="1" applyBorder="1" applyAlignment="1">
      <alignment horizontal="center" vertical="center" wrapText="1"/>
    </xf>
    <xf numFmtId="0" fontId="27" fillId="0" borderId="22" xfId="0" applyFont="1" applyBorder="1" applyAlignment="1">
      <alignment horizontal="center" vertical="center" wrapText="1"/>
    </xf>
    <xf numFmtId="0" fontId="27" fillId="0" borderId="23"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9"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23"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19" xfId="0" applyFont="1" applyBorder="1" applyAlignment="1">
      <alignment horizontal="center" vertical="center" wrapText="1"/>
    </xf>
    <xf numFmtId="164" fontId="30" fillId="7" borderId="25" xfId="0" applyNumberFormat="1" applyFont="1" applyFill="1" applyBorder="1" applyAlignment="1">
      <alignment horizontal="center" vertical="center" wrapText="1"/>
    </xf>
    <xf numFmtId="164" fontId="30" fillId="7" borderId="9" xfId="0" applyNumberFormat="1" applyFont="1" applyFill="1" applyBorder="1" applyAlignment="1">
      <alignment horizontal="center" vertical="center" wrapText="1"/>
    </xf>
    <xf numFmtId="0" fontId="30" fillId="0" borderId="22" xfId="0" applyFont="1" applyBorder="1" applyAlignment="1">
      <alignment horizontal="center" vertical="center" wrapText="1"/>
    </xf>
    <xf numFmtId="0" fontId="30" fillId="0" borderId="23" xfId="0" applyFont="1" applyBorder="1" applyAlignment="1">
      <alignment horizontal="center" vertical="center" wrapText="1"/>
    </xf>
    <xf numFmtId="0" fontId="54" fillId="0" borderId="22" xfId="0" applyFont="1" applyBorder="1" applyAlignment="1">
      <alignment horizontal="center" vertical="center" wrapText="1"/>
    </xf>
    <xf numFmtId="0" fontId="54" fillId="0" borderId="23" xfId="0" applyFont="1" applyBorder="1" applyAlignment="1">
      <alignment horizontal="center" vertical="center" wrapText="1"/>
    </xf>
    <xf numFmtId="164" fontId="21" fillId="0" borderId="19" xfId="0" applyNumberFormat="1" applyFont="1" applyBorder="1" applyAlignment="1">
      <alignment horizontal="center" vertical="center" wrapText="1"/>
    </xf>
    <xf numFmtId="164" fontId="27" fillId="0" borderId="19" xfId="0" applyNumberFormat="1" applyFont="1" applyBorder="1" applyAlignment="1">
      <alignment horizontal="center" vertical="center" wrapText="1"/>
    </xf>
    <xf numFmtId="0" fontId="13"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1"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15" xfId="0" applyFont="1" applyBorder="1" applyAlignment="1">
      <alignment horizontal="center" vertical="center" wrapText="1"/>
    </xf>
    <xf numFmtId="1" fontId="30" fillId="4" borderId="1" xfId="0" applyNumberFormat="1" applyFont="1" applyFill="1" applyBorder="1" applyAlignment="1">
      <alignment horizontal="center" vertical="center" wrapText="1"/>
    </xf>
    <xf numFmtId="0" fontId="20" fillId="0" borderId="26" xfId="0" applyFont="1" applyBorder="1" applyAlignment="1">
      <alignment horizontal="center" vertical="top" wrapText="1"/>
    </xf>
    <xf numFmtId="0" fontId="27" fillId="0" borderId="19" xfId="0" applyFont="1" applyBorder="1" applyAlignment="1">
      <alignment horizontal="center" vertical="center" wrapText="1"/>
    </xf>
    <xf numFmtId="0" fontId="30" fillId="0" borderId="15" xfId="0" applyFont="1" applyBorder="1" applyAlignment="1">
      <alignment horizontal="center" vertical="center" wrapText="1"/>
    </xf>
    <xf numFmtId="0" fontId="30" fillId="7" borderId="25" xfId="0" applyFont="1" applyFill="1" applyBorder="1" applyAlignment="1">
      <alignment horizontal="right" vertical="center" wrapText="1"/>
    </xf>
    <xf numFmtId="0" fontId="30" fillId="7" borderId="9" xfId="0" applyFont="1" applyFill="1" applyBorder="1" applyAlignment="1">
      <alignment horizontal="right" vertical="center" wrapText="1"/>
    </xf>
    <xf numFmtId="0" fontId="30" fillId="7" borderId="10" xfId="0" applyFont="1" applyFill="1" applyBorder="1" applyAlignment="1">
      <alignment horizontal="right" vertical="center" wrapText="1"/>
    </xf>
    <xf numFmtId="0" fontId="13" fillId="0" borderId="25"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48" fillId="0" borderId="0" xfId="0" applyFont="1" applyAlignment="1">
      <alignment horizontal="center"/>
    </xf>
    <xf numFmtId="0" fontId="12" fillId="0" borderId="0" xfId="0" applyFont="1" applyAlignment="1">
      <alignment horizontal="center" wrapText="1"/>
    </xf>
    <xf numFmtId="0" fontId="11" fillId="0" borderId="0" xfId="0" applyFont="1" applyAlignment="1">
      <alignment horizontal="center" wrapText="1"/>
    </xf>
    <xf numFmtId="0" fontId="52" fillId="0" borderId="0" xfId="0" applyFont="1" applyAlignment="1">
      <alignment horizontal="center" vertical="center"/>
    </xf>
    <xf numFmtId="0" fontId="21" fillId="0" borderId="42" xfId="0" applyFont="1" applyFill="1" applyBorder="1" applyAlignment="1">
      <alignment horizontal="left" vertical="center" wrapText="1"/>
    </xf>
    <xf numFmtId="9" fontId="21" fillId="0" borderId="12" xfId="0" applyNumberFormat="1" applyFont="1" applyFill="1" applyBorder="1" applyAlignment="1">
      <alignment horizontal="left" vertical="center" wrapText="1"/>
    </xf>
  </cellXfs>
  <cellStyles count="4">
    <cellStyle name="Звичайний" xfId="0" builtinId="0"/>
    <cellStyle name="Фінансовий" xfId="3" builtinId="3"/>
    <cellStyle name="Фінансовий 2" xfId="2" xr:uid="{43B6D2FE-08F4-4257-AC10-0C100B565E77}"/>
    <cellStyle name="Фінансовий 3" xfId="1" xr:uid="{EAC804D7-17D2-44A0-B4EF-6D379790E656}"/>
  </cellStyles>
  <dxfs count="0"/>
  <tableStyles count="0" defaultTableStyle="TableStyleMedium2" defaultPivotStyle="PivotStyleMedium9"/>
  <colors>
    <mruColors>
      <color rgb="FFFF7C80"/>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jpeg"/><Relationship Id="rId2" Type="http://schemas.openxmlformats.org/officeDocument/2006/relationships/image" Target="../media/image2.png"/><Relationship Id="rId16" Type="http://schemas.openxmlformats.org/officeDocument/2006/relationships/image" Target="../media/image16.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pn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3" Type="http://schemas.openxmlformats.org/officeDocument/2006/relationships/image" Target="../media/image18.jpeg"/><Relationship Id="rId2" Type="http://schemas.openxmlformats.org/officeDocument/2006/relationships/image" Target="cid:image001.jpg@01D94AD1.49FA6FF0" TargetMode="External"/><Relationship Id="rId1" Type="http://schemas.openxmlformats.org/officeDocument/2006/relationships/image" Target="../media/image17.jpeg"/></Relationships>
</file>

<file path=xl/drawings/drawing1.xml><?xml version="1.0" encoding="utf-8"?>
<xdr:wsDr xmlns:xdr="http://schemas.openxmlformats.org/drawingml/2006/spreadsheetDrawing" xmlns:a="http://schemas.openxmlformats.org/drawingml/2006/main">
  <xdr:twoCellAnchor editAs="oneCell">
    <xdr:from>
      <xdr:col>1</xdr:col>
      <xdr:colOff>2133600</xdr:colOff>
      <xdr:row>109</xdr:row>
      <xdr:rowOff>723900</xdr:rowOff>
    </xdr:from>
    <xdr:to>
      <xdr:col>1</xdr:col>
      <xdr:colOff>8553682</xdr:colOff>
      <xdr:row>111</xdr:row>
      <xdr:rowOff>781050</xdr:rowOff>
    </xdr:to>
    <xdr:pic>
      <xdr:nvPicPr>
        <xdr:cNvPr id="30" name="Рисунок 29">
          <a:extLst>
            <a:ext uri="{FF2B5EF4-FFF2-40B4-BE49-F238E27FC236}">
              <a16:creationId xmlns:a16="http://schemas.microsoft.com/office/drawing/2014/main" id="{D62343C3-C437-49AA-85DC-95A84E2BD8BC}"/>
            </a:ext>
          </a:extLst>
        </xdr:cNvPr>
        <xdr:cNvPicPr>
          <a:picLocks noChangeAspect="1"/>
        </xdr:cNvPicPr>
      </xdr:nvPicPr>
      <xdr:blipFill>
        <a:blip xmlns:r="http://schemas.openxmlformats.org/officeDocument/2006/relationships" r:embed="rId1"/>
        <a:stretch>
          <a:fillRect/>
        </a:stretch>
      </xdr:blipFill>
      <xdr:spPr>
        <a:xfrm>
          <a:off x="3596640" y="190187580"/>
          <a:ext cx="6416272" cy="3352800"/>
        </a:xfrm>
        <a:prstGeom prst="rect">
          <a:avLst/>
        </a:prstGeom>
      </xdr:spPr>
    </xdr:pic>
    <xdr:clientData/>
  </xdr:twoCellAnchor>
  <xdr:twoCellAnchor editAs="oneCell">
    <xdr:from>
      <xdr:col>1</xdr:col>
      <xdr:colOff>2011680</xdr:colOff>
      <xdr:row>114</xdr:row>
      <xdr:rowOff>243840</xdr:rowOff>
    </xdr:from>
    <xdr:to>
      <xdr:col>1</xdr:col>
      <xdr:colOff>8856345</xdr:colOff>
      <xdr:row>117</xdr:row>
      <xdr:rowOff>684904</xdr:rowOff>
    </xdr:to>
    <xdr:pic>
      <xdr:nvPicPr>
        <xdr:cNvPr id="32" name="Рисунок 31">
          <a:extLst>
            <a:ext uri="{FF2B5EF4-FFF2-40B4-BE49-F238E27FC236}">
              <a16:creationId xmlns:a16="http://schemas.microsoft.com/office/drawing/2014/main" id="{B1CC7C6C-63C9-478C-9BEA-1CF027B8D298}"/>
            </a:ext>
          </a:extLst>
        </xdr:cNvPr>
        <xdr:cNvPicPr>
          <a:picLocks noChangeAspect="1"/>
        </xdr:cNvPicPr>
      </xdr:nvPicPr>
      <xdr:blipFill>
        <a:blip xmlns:r="http://schemas.openxmlformats.org/officeDocument/2006/relationships" r:embed="rId2"/>
        <a:stretch>
          <a:fillRect/>
        </a:stretch>
      </xdr:blipFill>
      <xdr:spPr>
        <a:xfrm>
          <a:off x="3474720" y="198942960"/>
          <a:ext cx="6858000" cy="5378824"/>
        </a:xfrm>
        <a:prstGeom prst="rect">
          <a:avLst/>
        </a:prstGeom>
      </xdr:spPr>
    </xdr:pic>
    <xdr:clientData/>
  </xdr:twoCellAnchor>
  <xdr:twoCellAnchor editAs="oneCell">
    <xdr:from>
      <xdr:col>1</xdr:col>
      <xdr:colOff>2987040</xdr:colOff>
      <xdr:row>119</xdr:row>
      <xdr:rowOff>91440</xdr:rowOff>
    </xdr:from>
    <xdr:to>
      <xdr:col>1</xdr:col>
      <xdr:colOff>9008745</xdr:colOff>
      <xdr:row>122</xdr:row>
      <xdr:rowOff>1240482</xdr:rowOff>
    </xdr:to>
    <xdr:pic>
      <xdr:nvPicPr>
        <xdr:cNvPr id="34" name="Рисунок 33">
          <a:extLst>
            <a:ext uri="{FF2B5EF4-FFF2-40B4-BE49-F238E27FC236}">
              <a16:creationId xmlns:a16="http://schemas.microsoft.com/office/drawing/2014/main" id="{E9907242-EB1F-43BB-AC7A-060F2CFC7852}"/>
            </a:ext>
          </a:extLst>
        </xdr:cNvPr>
        <xdr:cNvPicPr>
          <a:picLocks noChangeAspect="1"/>
        </xdr:cNvPicPr>
      </xdr:nvPicPr>
      <xdr:blipFill>
        <a:blip xmlns:r="http://schemas.openxmlformats.org/officeDocument/2006/relationships" r:embed="rId3"/>
        <a:stretch>
          <a:fillRect/>
        </a:stretch>
      </xdr:blipFill>
      <xdr:spPr>
        <a:xfrm>
          <a:off x="4450080" y="208026000"/>
          <a:ext cx="6035040" cy="6098232"/>
        </a:xfrm>
        <a:prstGeom prst="rect">
          <a:avLst/>
        </a:prstGeom>
      </xdr:spPr>
    </xdr:pic>
    <xdr:clientData/>
  </xdr:twoCellAnchor>
  <xdr:twoCellAnchor editAs="oneCell">
    <xdr:from>
      <xdr:col>1</xdr:col>
      <xdr:colOff>2225040</xdr:colOff>
      <xdr:row>123</xdr:row>
      <xdr:rowOff>914399</xdr:rowOff>
    </xdr:from>
    <xdr:to>
      <xdr:col>1</xdr:col>
      <xdr:colOff>9008745</xdr:colOff>
      <xdr:row>126</xdr:row>
      <xdr:rowOff>2574834</xdr:rowOff>
    </xdr:to>
    <xdr:pic>
      <xdr:nvPicPr>
        <xdr:cNvPr id="36" name="Рисунок 35">
          <a:extLst>
            <a:ext uri="{FF2B5EF4-FFF2-40B4-BE49-F238E27FC236}">
              <a16:creationId xmlns:a16="http://schemas.microsoft.com/office/drawing/2014/main" id="{C018FD79-C781-4254-8F77-28AFDC085361}"/>
            </a:ext>
          </a:extLst>
        </xdr:cNvPr>
        <xdr:cNvPicPr>
          <a:picLocks noChangeAspect="1"/>
        </xdr:cNvPicPr>
      </xdr:nvPicPr>
      <xdr:blipFill>
        <a:blip xmlns:r="http://schemas.openxmlformats.org/officeDocument/2006/relationships" r:embed="rId4"/>
        <a:stretch>
          <a:fillRect/>
        </a:stretch>
      </xdr:blipFill>
      <xdr:spPr>
        <a:xfrm>
          <a:off x="3688080" y="216438479"/>
          <a:ext cx="6797040" cy="6602005"/>
        </a:xfrm>
        <a:prstGeom prst="rect">
          <a:avLst/>
        </a:prstGeom>
      </xdr:spPr>
    </xdr:pic>
    <xdr:clientData/>
  </xdr:twoCellAnchor>
  <xdr:twoCellAnchor editAs="oneCell">
    <xdr:from>
      <xdr:col>1</xdr:col>
      <xdr:colOff>2042160</xdr:colOff>
      <xdr:row>20</xdr:row>
      <xdr:rowOff>1310640</xdr:rowOff>
    </xdr:from>
    <xdr:to>
      <xdr:col>1</xdr:col>
      <xdr:colOff>9353550</xdr:colOff>
      <xdr:row>25</xdr:row>
      <xdr:rowOff>587454</xdr:rowOff>
    </xdr:to>
    <xdr:pic>
      <xdr:nvPicPr>
        <xdr:cNvPr id="3" name="Рисунок 2">
          <a:extLst>
            <a:ext uri="{FF2B5EF4-FFF2-40B4-BE49-F238E27FC236}">
              <a16:creationId xmlns:a16="http://schemas.microsoft.com/office/drawing/2014/main" id="{A7E3A867-5396-4DA2-A682-BE9C30DF9FD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505200" y="28712160"/>
          <a:ext cx="7315200" cy="6588204"/>
        </a:xfrm>
        <a:prstGeom prst="rect">
          <a:avLst/>
        </a:prstGeom>
      </xdr:spPr>
    </xdr:pic>
    <xdr:clientData/>
  </xdr:twoCellAnchor>
  <xdr:twoCellAnchor editAs="oneCell">
    <xdr:from>
      <xdr:col>1</xdr:col>
      <xdr:colOff>2255520</xdr:colOff>
      <xdr:row>27</xdr:row>
      <xdr:rowOff>1341120</xdr:rowOff>
    </xdr:from>
    <xdr:to>
      <xdr:col>1</xdr:col>
      <xdr:colOff>8054340</xdr:colOff>
      <xdr:row>31</xdr:row>
      <xdr:rowOff>1696452</xdr:rowOff>
    </xdr:to>
    <xdr:pic>
      <xdr:nvPicPr>
        <xdr:cNvPr id="5" name="Рисунок 4" descr="Напівмаска Мікрон FFP3 NR (К) - фото 1">
          <a:extLst>
            <a:ext uri="{FF2B5EF4-FFF2-40B4-BE49-F238E27FC236}">
              <a16:creationId xmlns:a16="http://schemas.microsoft.com/office/drawing/2014/main" id="{8C3A87FD-3DC6-4DED-A248-86D80A1A926E}"/>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718560" y="39044880"/>
          <a:ext cx="5791200" cy="5662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1920240</xdr:colOff>
      <xdr:row>38</xdr:row>
      <xdr:rowOff>304800</xdr:rowOff>
    </xdr:from>
    <xdr:to>
      <xdr:col>1</xdr:col>
      <xdr:colOff>8324850</xdr:colOff>
      <xdr:row>42</xdr:row>
      <xdr:rowOff>208125</xdr:rowOff>
    </xdr:to>
    <xdr:pic>
      <xdr:nvPicPr>
        <xdr:cNvPr id="6" name="Рисунок 5">
          <a:extLst>
            <a:ext uri="{FF2B5EF4-FFF2-40B4-BE49-F238E27FC236}">
              <a16:creationId xmlns:a16="http://schemas.microsoft.com/office/drawing/2014/main" id="{E828A4BF-C678-42A3-BC4F-6FF4660A789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383280" y="55626000"/>
          <a:ext cx="6400800" cy="4214340"/>
        </a:xfrm>
        <a:prstGeom prst="rect">
          <a:avLst/>
        </a:prstGeom>
      </xdr:spPr>
    </xdr:pic>
    <xdr:clientData/>
  </xdr:twoCellAnchor>
  <xdr:twoCellAnchor editAs="oneCell">
    <xdr:from>
      <xdr:col>1</xdr:col>
      <xdr:colOff>2255520</xdr:colOff>
      <xdr:row>44</xdr:row>
      <xdr:rowOff>1066800</xdr:rowOff>
    </xdr:from>
    <xdr:to>
      <xdr:col>1</xdr:col>
      <xdr:colOff>8534400</xdr:colOff>
      <xdr:row>51</xdr:row>
      <xdr:rowOff>325864</xdr:rowOff>
    </xdr:to>
    <xdr:pic>
      <xdr:nvPicPr>
        <xdr:cNvPr id="7" name="Рисунок 6">
          <a:extLst>
            <a:ext uri="{FF2B5EF4-FFF2-40B4-BE49-F238E27FC236}">
              <a16:creationId xmlns:a16="http://schemas.microsoft.com/office/drawing/2014/main" id="{9FEB9B27-C4FC-4B27-9448-E65B87E5B7C8}"/>
            </a:ext>
          </a:extLst>
        </xdr:cNvPr>
        <xdr:cNvPicPr>
          <a:picLocks noChangeAspect="1"/>
        </xdr:cNvPicPr>
      </xdr:nvPicPr>
      <xdr:blipFill>
        <a:blip xmlns:r="http://schemas.openxmlformats.org/officeDocument/2006/relationships" r:embed="rId8"/>
        <a:stretch>
          <a:fillRect/>
        </a:stretch>
      </xdr:blipFill>
      <xdr:spPr>
        <a:xfrm>
          <a:off x="3718560" y="62819280"/>
          <a:ext cx="6278880" cy="9382234"/>
        </a:xfrm>
        <a:prstGeom prst="rect">
          <a:avLst/>
        </a:prstGeom>
      </xdr:spPr>
    </xdr:pic>
    <xdr:clientData/>
  </xdr:twoCellAnchor>
  <xdr:twoCellAnchor editAs="oneCell">
    <xdr:from>
      <xdr:col>1</xdr:col>
      <xdr:colOff>1981200</xdr:colOff>
      <xdr:row>60</xdr:row>
      <xdr:rowOff>152400</xdr:rowOff>
    </xdr:from>
    <xdr:to>
      <xdr:col>1</xdr:col>
      <xdr:colOff>9333637</xdr:colOff>
      <xdr:row>62</xdr:row>
      <xdr:rowOff>1066800</xdr:rowOff>
    </xdr:to>
    <xdr:pic>
      <xdr:nvPicPr>
        <xdr:cNvPr id="8" name="Рисунок 7">
          <a:extLst>
            <a:ext uri="{FF2B5EF4-FFF2-40B4-BE49-F238E27FC236}">
              <a16:creationId xmlns:a16="http://schemas.microsoft.com/office/drawing/2014/main" id="{600C338D-E834-421A-889F-989D7A469EA6}"/>
            </a:ext>
          </a:extLst>
        </xdr:cNvPr>
        <xdr:cNvPicPr>
          <a:picLocks noChangeAspect="1"/>
        </xdr:cNvPicPr>
      </xdr:nvPicPr>
      <xdr:blipFill>
        <a:blip xmlns:r="http://schemas.openxmlformats.org/officeDocument/2006/relationships" r:embed="rId9"/>
        <a:stretch>
          <a:fillRect/>
        </a:stretch>
      </xdr:blipFill>
      <xdr:spPr>
        <a:xfrm>
          <a:off x="3444240" y="83911440"/>
          <a:ext cx="7352437" cy="4541520"/>
        </a:xfrm>
        <a:prstGeom prst="rect">
          <a:avLst/>
        </a:prstGeom>
      </xdr:spPr>
    </xdr:pic>
    <xdr:clientData/>
  </xdr:twoCellAnchor>
  <xdr:twoCellAnchor editAs="oneCell">
    <xdr:from>
      <xdr:col>1</xdr:col>
      <xdr:colOff>2621280</xdr:colOff>
      <xdr:row>65</xdr:row>
      <xdr:rowOff>579120</xdr:rowOff>
    </xdr:from>
    <xdr:to>
      <xdr:col>1</xdr:col>
      <xdr:colOff>7772400</xdr:colOff>
      <xdr:row>70</xdr:row>
      <xdr:rowOff>514350</xdr:rowOff>
    </xdr:to>
    <xdr:pic>
      <xdr:nvPicPr>
        <xdr:cNvPr id="9" name="Рисунок 8">
          <a:extLst>
            <a:ext uri="{FF2B5EF4-FFF2-40B4-BE49-F238E27FC236}">
              <a16:creationId xmlns:a16="http://schemas.microsoft.com/office/drawing/2014/main" id="{58698451-4790-4E2A-A626-54F502AADFBA}"/>
            </a:ext>
          </a:extLst>
        </xdr:cNvPr>
        <xdr:cNvPicPr>
          <a:picLocks noChangeAspect="1"/>
        </xdr:cNvPicPr>
      </xdr:nvPicPr>
      <xdr:blipFill>
        <a:blip xmlns:r="http://schemas.openxmlformats.org/officeDocument/2006/relationships" r:embed="rId10"/>
        <a:stretch>
          <a:fillRect/>
        </a:stretch>
      </xdr:blipFill>
      <xdr:spPr>
        <a:xfrm>
          <a:off x="4084320" y="94152720"/>
          <a:ext cx="5151120" cy="5151120"/>
        </a:xfrm>
        <a:prstGeom prst="rect">
          <a:avLst/>
        </a:prstGeom>
      </xdr:spPr>
    </xdr:pic>
    <xdr:clientData/>
  </xdr:twoCellAnchor>
  <xdr:twoCellAnchor editAs="oneCell">
    <xdr:from>
      <xdr:col>1</xdr:col>
      <xdr:colOff>2651761</xdr:colOff>
      <xdr:row>71</xdr:row>
      <xdr:rowOff>670561</xdr:rowOff>
    </xdr:from>
    <xdr:to>
      <xdr:col>1</xdr:col>
      <xdr:colOff>7867650</xdr:colOff>
      <xdr:row>74</xdr:row>
      <xdr:rowOff>169545</xdr:rowOff>
    </xdr:to>
    <xdr:pic>
      <xdr:nvPicPr>
        <xdr:cNvPr id="10" name="Рисунок 9">
          <a:extLst>
            <a:ext uri="{FF2B5EF4-FFF2-40B4-BE49-F238E27FC236}">
              <a16:creationId xmlns:a16="http://schemas.microsoft.com/office/drawing/2014/main" id="{79BFA08A-45A7-4622-BB4E-D2E64FDD07C6}"/>
            </a:ext>
          </a:extLst>
        </xdr:cNvPr>
        <xdr:cNvPicPr>
          <a:picLocks noChangeAspect="1"/>
        </xdr:cNvPicPr>
      </xdr:nvPicPr>
      <xdr:blipFill>
        <a:blip xmlns:r="http://schemas.openxmlformats.org/officeDocument/2006/relationships" r:embed="rId11"/>
        <a:stretch>
          <a:fillRect/>
        </a:stretch>
      </xdr:blipFill>
      <xdr:spPr>
        <a:xfrm>
          <a:off x="4114801" y="100644961"/>
          <a:ext cx="5212079" cy="5212079"/>
        </a:xfrm>
        <a:prstGeom prst="rect">
          <a:avLst/>
        </a:prstGeom>
      </xdr:spPr>
    </xdr:pic>
    <xdr:clientData/>
  </xdr:twoCellAnchor>
  <xdr:twoCellAnchor editAs="oneCell">
    <xdr:from>
      <xdr:col>1</xdr:col>
      <xdr:colOff>1767840</xdr:colOff>
      <xdr:row>75</xdr:row>
      <xdr:rowOff>281940</xdr:rowOff>
    </xdr:from>
    <xdr:to>
      <xdr:col>1</xdr:col>
      <xdr:colOff>8206740</xdr:colOff>
      <xdr:row>80</xdr:row>
      <xdr:rowOff>1317795</xdr:rowOff>
    </xdr:to>
    <xdr:pic>
      <xdr:nvPicPr>
        <xdr:cNvPr id="11" name="Рисунок 10">
          <a:extLst>
            <a:ext uri="{FF2B5EF4-FFF2-40B4-BE49-F238E27FC236}">
              <a16:creationId xmlns:a16="http://schemas.microsoft.com/office/drawing/2014/main" id="{527340DD-CD2B-4146-93FE-37B47E87A074}"/>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3230880" y="106535220"/>
          <a:ext cx="6431280" cy="65184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3810000</xdr:colOff>
      <xdr:row>82</xdr:row>
      <xdr:rowOff>0</xdr:rowOff>
    </xdr:from>
    <xdr:to>
      <xdr:col>1</xdr:col>
      <xdr:colOff>6858000</xdr:colOff>
      <xdr:row>83</xdr:row>
      <xdr:rowOff>2077600</xdr:rowOff>
    </xdr:to>
    <xdr:pic>
      <xdr:nvPicPr>
        <xdr:cNvPr id="12" name="Рисунок 11" descr="Paleta jednorazowa średniej ciężkości 5 desek, 1200x800mm, IPPC ...">
          <a:extLst>
            <a:ext uri="{FF2B5EF4-FFF2-40B4-BE49-F238E27FC236}">
              <a16:creationId xmlns:a16="http://schemas.microsoft.com/office/drawing/2014/main" id="{C74024C5-EED9-4D75-B00C-460F5F2CC999}"/>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5273040" y="116738400"/>
          <a:ext cx="3048000" cy="3056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1371600</xdr:colOff>
      <xdr:row>85</xdr:row>
      <xdr:rowOff>396240</xdr:rowOff>
    </xdr:from>
    <xdr:to>
      <xdr:col>1</xdr:col>
      <xdr:colOff>10340340</xdr:colOff>
      <xdr:row>89</xdr:row>
      <xdr:rowOff>594146</xdr:rowOff>
    </xdr:to>
    <xdr:pic>
      <xdr:nvPicPr>
        <xdr:cNvPr id="17" name="Рисунок 16">
          <a:extLst>
            <a:ext uri="{FF2B5EF4-FFF2-40B4-BE49-F238E27FC236}">
              <a16:creationId xmlns:a16="http://schemas.microsoft.com/office/drawing/2014/main" id="{F8C0744E-7B9F-462E-B814-5F652BF55F5B}"/>
            </a:ext>
          </a:extLst>
        </xdr:cNvPr>
        <xdr:cNvPicPr>
          <a:picLocks noChangeAspect="1"/>
        </xdr:cNvPicPr>
      </xdr:nvPicPr>
      <xdr:blipFill>
        <a:blip xmlns:r="http://schemas.openxmlformats.org/officeDocument/2006/relationships" r:embed="rId14"/>
        <a:stretch>
          <a:fillRect/>
        </a:stretch>
      </xdr:blipFill>
      <xdr:spPr>
        <a:xfrm>
          <a:off x="2834640" y="119877840"/>
          <a:ext cx="8961120" cy="7890296"/>
        </a:xfrm>
        <a:prstGeom prst="rect">
          <a:avLst/>
        </a:prstGeom>
      </xdr:spPr>
    </xdr:pic>
    <xdr:clientData/>
  </xdr:twoCellAnchor>
  <xdr:twoCellAnchor editAs="oneCell">
    <xdr:from>
      <xdr:col>1</xdr:col>
      <xdr:colOff>1950720</xdr:colOff>
      <xdr:row>100</xdr:row>
      <xdr:rowOff>1066800</xdr:rowOff>
    </xdr:from>
    <xdr:to>
      <xdr:col>1</xdr:col>
      <xdr:colOff>8703945</xdr:colOff>
      <xdr:row>103</xdr:row>
      <xdr:rowOff>935083</xdr:rowOff>
    </xdr:to>
    <xdr:pic>
      <xdr:nvPicPr>
        <xdr:cNvPr id="18" name="Рисунок 17">
          <a:extLst>
            <a:ext uri="{FF2B5EF4-FFF2-40B4-BE49-F238E27FC236}">
              <a16:creationId xmlns:a16="http://schemas.microsoft.com/office/drawing/2014/main" id="{A4F3D29F-23AC-4A05-BDF3-835C482994AC}"/>
            </a:ext>
          </a:extLst>
        </xdr:cNvPr>
        <xdr:cNvPicPr>
          <a:picLocks noChangeAspect="1" noChangeArrowheads="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400" t="37425" r="51353" b="18596"/>
        <a:stretch>
          <a:fillRect/>
        </a:stretch>
      </xdr:blipFill>
      <xdr:spPr bwMode="auto">
        <a:xfrm>
          <a:off x="3413760" y="150053040"/>
          <a:ext cx="6766560" cy="6072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3535680</xdr:colOff>
      <xdr:row>105</xdr:row>
      <xdr:rowOff>975360</xdr:rowOff>
    </xdr:from>
    <xdr:to>
      <xdr:col>1</xdr:col>
      <xdr:colOff>7179945</xdr:colOff>
      <xdr:row>107</xdr:row>
      <xdr:rowOff>1317453</xdr:rowOff>
    </xdr:to>
    <xdr:pic>
      <xdr:nvPicPr>
        <xdr:cNvPr id="33" name="Рисунок 32" descr="STIHL 23RS Pro 66DL">
          <a:extLst>
            <a:ext uri="{FF2B5EF4-FFF2-40B4-BE49-F238E27FC236}">
              <a16:creationId xmlns:a16="http://schemas.microsoft.com/office/drawing/2014/main" id="{8F8BB8BD-E48F-4E8E-A267-C217A7CE32E6}"/>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4998720" y="157947360"/>
          <a:ext cx="3657600" cy="3645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xdr:row>
      <xdr:rowOff>0</xdr:rowOff>
    </xdr:from>
    <xdr:to>
      <xdr:col>9</xdr:col>
      <xdr:colOff>281940</xdr:colOff>
      <xdr:row>24</xdr:row>
      <xdr:rowOff>53340</xdr:rowOff>
    </xdr:to>
    <xdr:pic>
      <xdr:nvPicPr>
        <xdr:cNvPr id="2" name="Рисунок 1" descr="Зображення, що містить стіл&#10;&#10;Автоматично згенерований опис">
          <a:extLst>
            <a:ext uri="{FF2B5EF4-FFF2-40B4-BE49-F238E27FC236}">
              <a16:creationId xmlns:a16="http://schemas.microsoft.com/office/drawing/2014/main" id="{3569D882-170E-4F9A-B236-D7011BC9BFB3}"/>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0" y="561975"/>
          <a:ext cx="5772150" cy="389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243840</xdr:colOff>
      <xdr:row>25</xdr:row>
      <xdr:rowOff>83820</xdr:rowOff>
    </xdr:from>
    <xdr:to>
      <xdr:col>8</xdr:col>
      <xdr:colOff>114300</xdr:colOff>
      <xdr:row>44</xdr:row>
      <xdr:rowOff>7620</xdr:rowOff>
    </xdr:to>
    <xdr:pic>
      <xdr:nvPicPr>
        <xdr:cNvPr id="3" name="Рисунок 1" descr="Зображення, що містить текст, Шрифт, символ, схема&#10;&#10;Автоматично згенерований опис">
          <a:extLst>
            <a:ext uri="{FF2B5EF4-FFF2-40B4-BE49-F238E27FC236}">
              <a16:creationId xmlns:a16="http://schemas.microsoft.com/office/drawing/2014/main" id="{F0250F61-B0A3-4B53-80B2-2AAEC66B149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47650" y="4667250"/>
          <a:ext cx="4743450" cy="3362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sheetPr>
    <tabColor rgb="FFFF0000"/>
    <pageSetUpPr fitToPage="1"/>
  </sheetPr>
  <dimension ref="A1:JA163"/>
  <sheetViews>
    <sheetView showGridLines="0" tabSelected="1" view="pageBreakPreview" zoomScale="25" zoomScaleNormal="20" zoomScaleSheetLayoutView="25" workbookViewId="0">
      <selection activeCell="A143" sqref="A1:Q143"/>
    </sheetView>
  </sheetViews>
  <sheetFormatPr defaultColWidth="6.44140625" defaultRowHeight="15.6" x14ac:dyDescent="0.3"/>
  <cols>
    <col min="1" max="1" width="21.109375" style="4" customWidth="1"/>
    <col min="2" max="2" width="164.109375" style="3" customWidth="1"/>
    <col min="3" max="3" width="83.21875" style="3" customWidth="1"/>
    <col min="4" max="4" width="247.77734375" style="3" customWidth="1"/>
    <col min="5" max="5" width="131.33203125" style="3" customWidth="1"/>
    <col min="6" max="7" width="135.5546875" style="3" customWidth="1"/>
    <col min="8" max="9" width="44.44140625" style="3" customWidth="1"/>
    <col min="10" max="10" width="65.88671875" style="8" customWidth="1"/>
    <col min="11" max="11" width="77" style="8" customWidth="1"/>
    <col min="12" max="16384" width="6.44140625" style="3"/>
  </cols>
  <sheetData>
    <row r="1" spans="1:17" ht="165" customHeight="1" x14ac:dyDescent="0.3">
      <c r="A1" s="144" t="s">
        <v>77</v>
      </c>
      <c r="B1" s="145"/>
      <c r="C1" s="145"/>
      <c r="D1" s="145"/>
      <c r="E1" s="145"/>
      <c r="F1" s="145"/>
      <c r="G1" s="145"/>
      <c r="H1" s="145"/>
      <c r="I1" s="145"/>
      <c r="J1" s="145"/>
      <c r="K1" s="145"/>
    </row>
    <row r="2" spans="1:17" ht="90.6" x14ac:dyDescent="1.45">
      <c r="A2" s="177" t="s">
        <v>0</v>
      </c>
      <c r="B2" s="177"/>
      <c r="C2" s="177"/>
      <c r="D2" s="177"/>
      <c r="E2" s="177"/>
      <c r="F2" s="177"/>
      <c r="G2" s="177"/>
      <c r="H2" s="177"/>
      <c r="I2" s="177"/>
      <c r="J2" s="177"/>
      <c r="K2" s="177"/>
    </row>
    <row r="3" spans="1:17" ht="49.2" customHeight="1" x14ac:dyDescent="0.3"/>
    <row r="4" spans="1:17" s="2" customFormat="1" ht="96" customHeight="1" thickBot="1" x14ac:dyDescent="0.55000000000000004">
      <c r="A4" s="170" t="s">
        <v>269</v>
      </c>
      <c r="B4" s="170"/>
      <c r="C4" s="170"/>
      <c r="D4" s="170"/>
      <c r="E4" s="170"/>
      <c r="F4" s="170"/>
      <c r="G4" s="170"/>
      <c r="H4" s="170"/>
      <c r="I4" s="170"/>
      <c r="J4" s="170"/>
      <c r="K4" s="20"/>
    </row>
    <row r="5" spans="1:17" s="2" customFormat="1" ht="66" customHeight="1" x14ac:dyDescent="0.5">
      <c r="A5" s="149" t="s">
        <v>1</v>
      </c>
      <c r="B5" s="150"/>
      <c r="C5" s="155" t="s">
        <v>2</v>
      </c>
      <c r="D5" s="155"/>
      <c r="E5" s="156"/>
      <c r="F5" s="156"/>
      <c r="G5" s="156"/>
      <c r="H5" s="156"/>
      <c r="I5" s="156"/>
      <c r="J5" s="156"/>
      <c r="K5" s="157"/>
    </row>
    <row r="6" spans="1:17" s="2" customFormat="1" ht="66" customHeight="1" x14ac:dyDescent="0.5">
      <c r="A6" s="151"/>
      <c r="B6" s="152"/>
      <c r="C6" s="158" t="s">
        <v>3</v>
      </c>
      <c r="D6" s="158"/>
      <c r="E6" s="159"/>
      <c r="F6" s="159"/>
      <c r="G6" s="159"/>
      <c r="H6" s="159"/>
      <c r="I6" s="159"/>
      <c r="J6" s="159"/>
      <c r="K6" s="160"/>
    </row>
    <row r="7" spans="1:17" s="2" customFormat="1" ht="66" customHeight="1" thickBot="1" x14ac:dyDescent="0.55000000000000004">
      <c r="A7" s="153"/>
      <c r="B7" s="154"/>
      <c r="C7" s="161" t="s">
        <v>4</v>
      </c>
      <c r="D7" s="161"/>
      <c r="E7" s="162"/>
      <c r="F7" s="162"/>
      <c r="G7" s="162"/>
      <c r="H7" s="162"/>
      <c r="I7" s="162"/>
      <c r="J7" s="162"/>
      <c r="K7" s="163"/>
    </row>
    <row r="8" spans="1:17" s="2" customFormat="1" ht="148.80000000000001" customHeight="1" thickBot="1" x14ac:dyDescent="0.55000000000000004">
      <c r="A8" s="153" t="s">
        <v>5</v>
      </c>
      <c r="B8" s="154"/>
      <c r="C8" s="164" t="s">
        <v>6</v>
      </c>
      <c r="D8" s="164"/>
      <c r="E8" s="165"/>
      <c r="F8" s="165"/>
      <c r="G8" s="165"/>
      <c r="H8" s="165"/>
      <c r="I8" s="165"/>
      <c r="J8" s="165"/>
      <c r="K8" s="166"/>
    </row>
    <row r="9" spans="1:17" s="2" customFormat="1" ht="148.80000000000001" customHeight="1" thickBot="1" x14ac:dyDescent="0.55000000000000004">
      <c r="A9" s="88"/>
      <c r="B9" s="88"/>
      <c r="C9" s="89"/>
      <c r="D9" s="89"/>
      <c r="E9" s="89"/>
      <c r="F9" s="89"/>
      <c r="G9" s="89"/>
      <c r="H9" s="89"/>
      <c r="I9" s="89"/>
      <c r="J9" s="89"/>
      <c r="K9" s="89"/>
    </row>
    <row r="10" spans="1:17" s="87" customFormat="1" ht="210" customHeight="1" x14ac:dyDescent="0.4">
      <c r="A10" s="195" t="s">
        <v>70</v>
      </c>
      <c r="B10" s="196"/>
      <c r="C10" s="191" t="s">
        <v>270</v>
      </c>
      <c r="D10" s="191"/>
      <c r="E10" s="191"/>
      <c r="F10" s="191"/>
      <c r="G10" s="191"/>
      <c r="H10" s="191"/>
      <c r="I10" s="191"/>
      <c r="J10" s="191"/>
      <c r="K10" s="192"/>
    </row>
    <row r="11" spans="1:17" s="14" customFormat="1" ht="161.4" customHeight="1" thickBot="1" x14ac:dyDescent="1.1000000000000001">
      <c r="A11" s="197"/>
      <c r="B11" s="198"/>
      <c r="C11" s="193"/>
      <c r="D11" s="193"/>
      <c r="E11" s="193"/>
      <c r="F11" s="193"/>
      <c r="G11" s="193"/>
      <c r="H11" s="193"/>
      <c r="I11" s="193"/>
      <c r="J11" s="193"/>
      <c r="K11" s="194"/>
      <c r="L11" s="33"/>
      <c r="M11" s="33"/>
      <c r="N11" s="33"/>
      <c r="O11" s="33"/>
      <c r="P11" s="33"/>
      <c r="Q11" s="33"/>
    </row>
    <row r="12" spans="1:17" s="14" customFormat="1" ht="161.4" customHeight="1" thickBot="1" x14ac:dyDescent="1.1000000000000001">
      <c r="A12" s="90"/>
      <c r="B12" s="90"/>
      <c r="C12" s="91"/>
      <c r="D12" s="91"/>
      <c r="E12" s="91"/>
      <c r="F12" s="91"/>
      <c r="G12" s="91"/>
      <c r="H12" s="91"/>
      <c r="I12" s="91"/>
      <c r="J12" s="92"/>
      <c r="K12" s="92"/>
      <c r="L12" s="33"/>
      <c r="M12" s="33"/>
      <c r="N12" s="33"/>
      <c r="O12" s="33"/>
      <c r="P12" s="33"/>
      <c r="Q12" s="33"/>
    </row>
    <row r="13" spans="1:17" ht="18" customHeight="1" x14ac:dyDescent="0.3">
      <c r="A13" s="146" t="s">
        <v>7</v>
      </c>
      <c r="B13" s="179" t="s">
        <v>8</v>
      </c>
      <c r="C13" s="180"/>
      <c r="D13" s="181"/>
      <c r="E13" s="174" t="s">
        <v>71</v>
      </c>
      <c r="F13" s="167" t="s">
        <v>35</v>
      </c>
      <c r="G13" s="188" t="s">
        <v>36</v>
      </c>
      <c r="H13" s="167" t="s">
        <v>75</v>
      </c>
      <c r="I13" s="188" t="s">
        <v>37</v>
      </c>
      <c r="J13" s="171" t="s">
        <v>28</v>
      </c>
      <c r="K13" s="171" t="s">
        <v>29</v>
      </c>
    </row>
    <row r="14" spans="1:17" ht="48" customHeight="1" x14ac:dyDescent="0.3">
      <c r="A14" s="147"/>
      <c r="B14" s="182"/>
      <c r="C14" s="183"/>
      <c r="D14" s="184"/>
      <c r="E14" s="175"/>
      <c r="F14" s="168"/>
      <c r="G14" s="189"/>
      <c r="H14" s="168"/>
      <c r="I14" s="189"/>
      <c r="J14" s="172"/>
      <c r="K14" s="172"/>
    </row>
    <row r="15" spans="1:17" s="5" customFormat="1" ht="147.6" customHeight="1" thickBot="1" x14ac:dyDescent="0.35">
      <c r="A15" s="147"/>
      <c r="B15" s="185"/>
      <c r="C15" s="186"/>
      <c r="D15" s="187"/>
      <c r="E15" s="175"/>
      <c r="F15" s="168"/>
      <c r="G15" s="189"/>
      <c r="H15" s="168"/>
      <c r="I15" s="189"/>
      <c r="J15" s="172"/>
      <c r="K15" s="172"/>
    </row>
    <row r="16" spans="1:17" s="6" customFormat="1" ht="247.8" customHeight="1" thickBot="1" x14ac:dyDescent="0.35">
      <c r="A16" s="148"/>
      <c r="B16" s="51" t="s">
        <v>9</v>
      </c>
      <c r="C16" s="169" t="s">
        <v>10</v>
      </c>
      <c r="D16" s="178"/>
      <c r="E16" s="176"/>
      <c r="F16" s="169"/>
      <c r="G16" s="190"/>
      <c r="H16" s="169"/>
      <c r="I16" s="190"/>
      <c r="J16" s="173"/>
      <c r="K16" s="173"/>
    </row>
    <row r="17" spans="1:11" s="6" customFormat="1" ht="87.45" hidden="1" customHeight="1" thickBot="1" x14ac:dyDescent="0.35">
      <c r="A17" s="203">
        <v>1</v>
      </c>
      <c r="B17" s="228" t="s">
        <v>109</v>
      </c>
      <c r="C17" s="22"/>
      <c r="D17" s="21"/>
      <c r="E17" s="23"/>
      <c r="F17" s="24"/>
      <c r="G17" s="66"/>
      <c r="H17" s="123">
        <v>5</v>
      </c>
      <c r="I17" s="59"/>
      <c r="J17" s="224"/>
      <c r="K17" s="218">
        <f>J17*H17</f>
        <v>0</v>
      </c>
    </row>
    <row r="18" spans="1:11" s="6" customFormat="1" ht="87.45" customHeight="1" x14ac:dyDescent="0.3">
      <c r="A18" s="204"/>
      <c r="B18" s="229"/>
      <c r="C18" s="25" t="s">
        <v>32</v>
      </c>
      <c r="D18" s="55" t="s">
        <v>93</v>
      </c>
      <c r="E18" s="57" t="s">
        <v>22</v>
      </c>
      <c r="F18" s="237"/>
      <c r="G18" s="239" t="s">
        <v>255</v>
      </c>
      <c r="H18" s="230"/>
      <c r="I18" s="124" t="s">
        <v>140</v>
      </c>
      <c r="J18" s="225"/>
      <c r="K18" s="219"/>
    </row>
    <row r="19" spans="1:11" s="6" customFormat="1" ht="87.45" customHeight="1" x14ac:dyDescent="0.3">
      <c r="A19" s="204"/>
      <c r="B19" s="229"/>
      <c r="C19" s="26" t="s">
        <v>94</v>
      </c>
      <c r="D19" s="56" t="s">
        <v>95</v>
      </c>
      <c r="E19" s="58" t="s">
        <v>30</v>
      </c>
      <c r="F19" s="238"/>
      <c r="G19" s="240"/>
      <c r="H19" s="230"/>
      <c r="I19" s="124"/>
      <c r="J19" s="225"/>
      <c r="K19" s="219"/>
    </row>
    <row r="20" spans="1:11" s="6" customFormat="1" ht="87.45" customHeight="1" x14ac:dyDescent="0.3">
      <c r="A20" s="204"/>
      <c r="B20" s="229"/>
      <c r="C20" s="26" t="s">
        <v>96</v>
      </c>
      <c r="D20" s="56" t="s">
        <v>97</v>
      </c>
      <c r="E20" s="58" t="s">
        <v>30</v>
      </c>
      <c r="F20" s="238"/>
      <c r="G20" s="240"/>
      <c r="H20" s="230"/>
      <c r="I20" s="124"/>
      <c r="J20" s="225"/>
      <c r="K20" s="219"/>
    </row>
    <row r="21" spans="1:11" s="6" customFormat="1" ht="96" customHeight="1" x14ac:dyDescent="0.3">
      <c r="A21" s="204"/>
      <c r="B21" s="229"/>
      <c r="C21" s="26" t="s">
        <v>98</v>
      </c>
      <c r="D21" s="56" t="s">
        <v>99</v>
      </c>
      <c r="E21" s="58" t="s">
        <v>22</v>
      </c>
      <c r="F21" s="238"/>
      <c r="G21" s="240"/>
      <c r="H21" s="230"/>
      <c r="I21" s="124"/>
      <c r="J21" s="225"/>
      <c r="K21" s="219"/>
    </row>
    <row r="22" spans="1:11" s="6" customFormat="1" ht="135" customHeight="1" x14ac:dyDescent="0.3">
      <c r="A22" s="204"/>
      <c r="B22" s="229"/>
      <c r="C22" s="26" t="s">
        <v>100</v>
      </c>
      <c r="D22" s="56" t="s">
        <v>101</v>
      </c>
      <c r="E22" s="58" t="s">
        <v>30</v>
      </c>
      <c r="F22" s="238"/>
      <c r="G22" s="240"/>
      <c r="H22" s="230"/>
      <c r="I22" s="124"/>
      <c r="J22" s="225"/>
      <c r="K22" s="219"/>
    </row>
    <row r="23" spans="1:11" s="6" customFormat="1" ht="112.8" customHeight="1" x14ac:dyDescent="0.3">
      <c r="A23" s="204"/>
      <c r="B23" s="229"/>
      <c r="C23" s="26" t="s">
        <v>102</v>
      </c>
      <c r="D23" s="56" t="s">
        <v>103</v>
      </c>
      <c r="E23" s="58" t="s">
        <v>23</v>
      </c>
      <c r="F23" s="238"/>
      <c r="G23" s="240"/>
      <c r="H23" s="230"/>
      <c r="I23" s="124"/>
      <c r="J23" s="225"/>
      <c r="K23" s="219"/>
    </row>
    <row r="24" spans="1:11" s="6" customFormat="1" ht="112.8" customHeight="1" x14ac:dyDescent="0.3">
      <c r="A24" s="204"/>
      <c r="B24" s="229"/>
      <c r="C24" s="26" t="s">
        <v>104</v>
      </c>
      <c r="D24" s="56" t="s">
        <v>105</v>
      </c>
      <c r="E24" s="58" t="s">
        <v>23</v>
      </c>
      <c r="F24" s="238"/>
      <c r="G24" s="240"/>
      <c r="H24" s="230"/>
      <c r="I24" s="124"/>
      <c r="J24" s="225"/>
      <c r="K24" s="219"/>
    </row>
    <row r="25" spans="1:11" s="6" customFormat="1" ht="112.8" customHeight="1" x14ac:dyDescent="0.3">
      <c r="A25" s="204"/>
      <c r="B25" s="229"/>
      <c r="C25" s="26" t="s">
        <v>106</v>
      </c>
      <c r="D25" s="56" t="s">
        <v>108</v>
      </c>
      <c r="E25" s="58" t="s">
        <v>22</v>
      </c>
      <c r="F25" s="238"/>
      <c r="G25" s="240"/>
      <c r="H25" s="230"/>
      <c r="I25" s="124"/>
      <c r="J25" s="225"/>
      <c r="K25" s="219"/>
    </row>
    <row r="26" spans="1:11" s="6" customFormat="1" ht="134.4" customHeight="1" thickBot="1" x14ac:dyDescent="0.35">
      <c r="A26" s="204"/>
      <c r="B26" s="229"/>
      <c r="C26" s="61" t="s">
        <v>34</v>
      </c>
      <c r="D26" s="64" t="s">
        <v>107</v>
      </c>
      <c r="E26" s="65" t="s">
        <v>23</v>
      </c>
      <c r="F26" s="238"/>
      <c r="G26" s="240"/>
      <c r="H26" s="230"/>
      <c r="I26" s="124"/>
      <c r="J26" s="225"/>
      <c r="K26" s="219"/>
    </row>
    <row r="27" spans="1:11" s="6" customFormat="1" ht="108" customHeight="1" x14ac:dyDescent="0.3">
      <c r="A27" s="203">
        <v>2</v>
      </c>
      <c r="B27" s="210" t="s">
        <v>110</v>
      </c>
      <c r="C27" s="60" t="s">
        <v>111</v>
      </c>
      <c r="D27" s="67" t="s">
        <v>112</v>
      </c>
      <c r="E27" s="108" t="s">
        <v>22</v>
      </c>
      <c r="F27" s="241"/>
      <c r="G27" s="138" t="s">
        <v>258</v>
      </c>
      <c r="H27" s="212">
        <v>5</v>
      </c>
      <c r="I27" s="123" t="s">
        <v>38</v>
      </c>
      <c r="J27" s="224"/>
      <c r="K27" s="218">
        <f>J27*H27</f>
        <v>0</v>
      </c>
    </row>
    <row r="28" spans="1:11" s="6" customFormat="1" ht="108" customHeight="1" x14ac:dyDescent="0.3">
      <c r="A28" s="204"/>
      <c r="B28" s="211"/>
      <c r="C28" s="26" t="s">
        <v>113</v>
      </c>
      <c r="D28" s="68" t="s">
        <v>114</v>
      </c>
      <c r="E28" s="28" t="s">
        <v>23</v>
      </c>
      <c r="F28" s="208"/>
      <c r="G28" s="139"/>
      <c r="H28" s="213"/>
      <c r="I28" s="124"/>
      <c r="J28" s="225"/>
      <c r="K28" s="219"/>
    </row>
    <row r="29" spans="1:11" s="6" customFormat="1" ht="79.2" x14ac:dyDescent="0.3">
      <c r="A29" s="204"/>
      <c r="B29" s="211"/>
      <c r="C29" s="26" t="s">
        <v>115</v>
      </c>
      <c r="D29" s="30" t="s">
        <v>116</v>
      </c>
      <c r="E29" s="28" t="s">
        <v>23</v>
      </c>
      <c r="F29" s="208"/>
      <c r="G29" s="139"/>
      <c r="H29" s="213"/>
      <c r="I29" s="124"/>
      <c r="J29" s="225"/>
      <c r="K29" s="219"/>
    </row>
    <row r="30" spans="1:11" s="6" customFormat="1" ht="91.2" x14ac:dyDescent="0.3">
      <c r="A30" s="204"/>
      <c r="B30" s="211"/>
      <c r="C30" s="26" t="s">
        <v>41</v>
      </c>
      <c r="D30" s="53" t="s">
        <v>117</v>
      </c>
      <c r="E30" s="54" t="s">
        <v>23</v>
      </c>
      <c r="F30" s="208"/>
      <c r="G30" s="139"/>
      <c r="H30" s="213"/>
      <c r="I30" s="124"/>
      <c r="J30" s="225"/>
      <c r="K30" s="219"/>
    </row>
    <row r="31" spans="1:11" s="6" customFormat="1" ht="138" customHeight="1" x14ac:dyDescent="0.3">
      <c r="A31" s="204"/>
      <c r="B31" s="211"/>
      <c r="C31" s="26" t="s">
        <v>118</v>
      </c>
      <c r="D31" s="30" t="s">
        <v>119</v>
      </c>
      <c r="E31" s="54" t="s">
        <v>23</v>
      </c>
      <c r="F31" s="208"/>
      <c r="G31" s="139"/>
      <c r="H31" s="213"/>
      <c r="I31" s="124"/>
      <c r="J31" s="225"/>
      <c r="K31" s="219"/>
    </row>
    <row r="32" spans="1:11" s="6" customFormat="1" ht="409.2" customHeight="1" thickBot="1" x14ac:dyDescent="0.35">
      <c r="A32" s="204"/>
      <c r="B32" s="211"/>
      <c r="C32" s="26" t="s">
        <v>189</v>
      </c>
      <c r="D32" s="53" t="s">
        <v>120</v>
      </c>
      <c r="E32" s="54" t="s">
        <v>22</v>
      </c>
      <c r="F32" s="208"/>
      <c r="G32" s="139"/>
      <c r="H32" s="213"/>
      <c r="I32" s="124"/>
      <c r="J32" s="225"/>
      <c r="K32" s="219"/>
    </row>
    <row r="33" spans="1:11" s="6" customFormat="1" ht="219.6" customHeight="1" x14ac:dyDescent="0.3">
      <c r="A33" s="203">
        <v>3</v>
      </c>
      <c r="B33" s="221" t="s">
        <v>121</v>
      </c>
      <c r="C33" s="25" t="s">
        <v>122</v>
      </c>
      <c r="D33" s="52" t="s">
        <v>123</v>
      </c>
      <c r="E33" s="109" t="s">
        <v>22</v>
      </c>
      <c r="F33" s="231"/>
      <c r="G33" s="234" t="s">
        <v>256</v>
      </c>
      <c r="H33" s="212">
        <v>20</v>
      </c>
      <c r="I33" s="123" t="s">
        <v>141</v>
      </c>
      <c r="J33" s="224"/>
      <c r="K33" s="218">
        <f>J33*H33</f>
        <v>0</v>
      </c>
    </row>
    <row r="34" spans="1:11" s="6" customFormat="1" ht="91.2" x14ac:dyDescent="0.3">
      <c r="A34" s="204"/>
      <c r="B34" s="211"/>
      <c r="C34" s="26" t="s">
        <v>124</v>
      </c>
      <c r="D34" s="53" t="s">
        <v>125</v>
      </c>
      <c r="E34" s="58" t="s">
        <v>23</v>
      </c>
      <c r="F34" s="232"/>
      <c r="G34" s="235"/>
      <c r="H34" s="213"/>
      <c r="I34" s="124"/>
      <c r="J34" s="225"/>
      <c r="K34" s="219"/>
    </row>
    <row r="35" spans="1:11" s="6" customFormat="1" ht="91.2" x14ac:dyDescent="0.3">
      <c r="A35" s="204"/>
      <c r="B35" s="211"/>
      <c r="C35" s="27" t="s">
        <v>126</v>
      </c>
      <c r="D35" s="120">
        <v>0.06</v>
      </c>
      <c r="E35" s="58" t="s">
        <v>23</v>
      </c>
      <c r="F35" s="232"/>
      <c r="G35" s="235"/>
      <c r="H35" s="213"/>
      <c r="I35" s="124"/>
      <c r="J35" s="225"/>
      <c r="K35" s="219"/>
    </row>
    <row r="36" spans="1:11" s="6" customFormat="1" ht="91.2" x14ac:dyDescent="0.3">
      <c r="A36" s="204"/>
      <c r="B36" s="211"/>
      <c r="C36" s="27" t="s">
        <v>259</v>
      </c>
      <c r="D36" s="280" t="s">
        <v>262</v>
      </c>
      <c r="E36" s="58" t="s">
        <v>23</v>
      </c>
      <c r="F36" s="232"/>
      <c r="G36" s="235"/>
      <c r="H36" s="213"/>
      <c r="I36" s="124"/>
      <c r="J36" s="225"/>
      <c r="K36" s="219"/>
    </row>
    <row r="37" spans="1:11" s="6" customFormat="1" ht="91.8" thickBot="1" x14ac:dyDescent="0.35">
      <c r="A37" s="220"/>
      <c r="B37" s="222"/>
      <c r="C37" s="61" t="s">
        <v>260</v>
      </c>
      <c r="D37" s="281" t="s">
        <v>261</v>
      </c>
      <c r="E37" s="63" t="s">
        <v>23</v>
      </c>
      <c r="F37" s="233"/>
      <c r="G37" s="236"/>
      <c r="H37" s="223"/>
      <c r="I37" s="141"/>
      <c r="J37" s="226"/>
      <c r="K37" s="227"/>
    </row>
    <row r="38" spans="1:11" s="6" customFormat="1" ht="121.8" customHeight="1" x14ac:dyDescent="0.3">
      <c r="A38" s="208">
        <v>4</v>
      </c>
      <c r="B38" s="130" t="s">
        <v>127</v>
      </c>
      <c r="C38" s="25" t="s">
        <v>46</v>
      </c>
      <c r="D38" s="77" t="s">
        <v>128</v>
      </c>
      <c r="E38" s="111" t="s">
        <v>23</v>
      </c>
      <c r="F38" s="133"/>
      <c r="G38" s="138"/>
      <c r="H38" s="123">
        <v>3</v>
      </c>
      <c r="I38" s="123" t="s">
        <v>38</v>
      </c>
      <c r="J38" s="126"/>
      <c r="K38" s="206">
        <f>J38*H38</f>
        <v>0</v>
      </c>
    </row>
    <row r="39" spans="1:11" s="6" customFormat="1" ht="121.8" customHeight="1" x14ac:dyDescent="0.3">
      <c r="A39" s="208"/>
      <c r="B39" s="209"/>
      <c r="C39" s="26" t="s">
        <v>130</v>
      </c>
      <c r="D39" s="78" t="s">
        <v>129</v>
      </c>
      <c r="E39" s="28" t="s">
        <v>23</v>
      </c>
      <c r="F39" s="134"/>
      <c r="G39" s="139"/>
      <c r="H39" s="124"/>
      <c r="I39" s="124"/>
      <c r="J39" s="126"/>
      <c r="K39" s="206"/>
    </row>
    <row r="40" spans="1:11" s="6" customFormat="1" ht="79.2" x14ac:dyDescent="0.3">
      <c r="A40" s="208"/>
      <c r="B40" s="209"/>
      <c r="C40" s="26" t="s">
        <v>131</v>
      </c>
      <c r="D40" s="78" t="s">
        <v>132</v>
      </c>
      <c r="E40" s="28" t="s">
        <v>23</v>
      </c>
      <c r="F40" s="134"/>
      <c r="G40" s="139"/>
      <c r="H40" s="124"/>
      <c r="I40" s="124"/>
      <c r="J40" s="126"/>
      <c r="K40" s="206"/>
    </row>
    <row r="41" spans="1:11" s="6" customFormat="1" ht="46.2" x14ac:dyDescent="0.3">
      <c r="A41" s="208"/>
      <c r="B41" s="209"/>
      <c r="C41" s="26" t="s">
        <v>133</v>
      </c>
      <c r="D41" s="78" t="s">
        <v>134</v>
      </c>
      <c r="E41" s="58" t="s">
        <v>22</v>
      </c>
      <c r="F41" s="134"/>
      <c r="G41" s="139"/>
      <c r="H41" s="124"/>
      <c r="I41" s="124"/>
      <c r="J41" s="126"/>
      <c r="K41" s="206"/>
    </row>
    <row r="42" spans="1:11" s="6" customFormat="1" ht="91.2" x14ac:dyDescent="0.3">
      <c r="A42" s="208"/>
      <c r="B42" s="209"/>
      <c r="C42" s="26" t="s">
        <v>135</v>
      </c>
      <c r="D42" s="56" t="s">
        <v>136</v>
      </c>
      <c r="E42" s="28" t="s">
        <v>23</v>
      </c>
      <c r="F42" s="134"/>
      <c r="G42" s="139"/>
      <c r="H42" s="124"/>
      <c r="I42" s="124"/>
      <c r="J42" s="126"/>
      <c r="K42" s="206"/>
    </row>
    <row r="43" spans="1:11" s="6" customFormat="1" ht="84" customHeight="1" x14ac:dyDescent="0.3">
      <c r="A43" s="208"/>
      <c r="B43" s="209"/>
      <c r="C43" s="26" t="s">
        <v>25</v>
      </c>
      <c r="D43" s="78" t="s">
        <v>139</v>
      </c>
      <c r="E43" s="28" t="s">
        <v>23</v>
      </c>
      <c r="F43" s="134"/>
      <c r="G43" s="139"/>
      <c r="H43" s="124"/>
      <c r="I43" s="124"/>
      <c r="J43" s="126"/>
      <c r="K43" s="206"/>
    </row>
    <row r="44" spans="1:11" s="6" customFormat="1" ht="84" customHeight="1" thickBot="1" x14ac:dyDescent="0.35">
      <c r="A44" s="208"/>
      <c r="B44" s="209"/>
      <c r="C44" s="61" t="s">
        <v>137</v>
      </c>
      <c r="D44" s="110" t="s">
        <v>138</v>
      </c>
      <c r="E44" s="112" t="s">
        <v>23</v>
      </c>
      <c r="F44" s="135"/>
      <c r="G44" s="140"/>
      <c r="H44" s="124"/>
      <c r="I44" s="141"/>
      <c r="J44" s="126"/>
      <c r="K44" s="206"/>
    </row>
    <row r="45" spans="1:11" s="6" customFormat="1" ht="118.2" customHeight="1" x14ac:dyDescent="0.3">
      <c r="A45" s="208">
        <v>5</v>
      </c>
      <c r="B45" s="136" t="s">
        <v>142</v>
      </c>
      <c r="C45" s="25" t="s">
        <v>111</v>
      </c>
      <c r="D45" s="74" t="s">
        <v>143</v>
      </c>
      <c r="E45" s="50" t="s">
        <v>22</v>
      </c>
      <c r="F45" s="216"/>
      <c r="G45" s="138" t="s">
        <v>254</v>
      </c>
      <c r="H45" s="123">
        <v>3</v>
      </c>
      <c r="I45" s="123" t="s">
        <v>38</v>
      </c>
      <c r="J45" s="125"/>
      <c r="K45" s="121">
        <f>J45*H45</f>
        <v>0</v>
      </c>
    </row>
    <row r="46" spans="1:11" s="6" customFormat="1" ht="118.2" customHeight="1" x14ac:dyDescent="0.3">
      <c r="A46" s="208"/>
      <c r="B46" s="137"/>
      <c r="C46" s="26" t="s">
        <v>144</v>
      </c>
      <c r="D46" s="49" t="s">
        <v>145</v>
      </c>
      <c r="E46" s="50" t="s">
        <v>23</v>
      </c>
      <c r="F46" s="217"/>
      <c r="G46" s="139"/>
      <c r="H46" s="124"/>
      <c r="I46" s="124"/>
      <c r="J46" s="126"/>
      <c r="K46" s="122"/>
    </row>
    <row r="47" spans="1:11" s="6" customFormat="1" ht="91.2" x14ac:dyDescent="0.3">
      <c r="A47" s="208"/>
      <c r="B47" s="137"/>
      <c r="C47" s="26" t="s">
        <v>146</v>
      </c>
      <c r="D47" s="49" t="s">
        <v>147</v>
      </c>
      <c r="E47" s="50" t="s">
        <v>23</v>
      </c>
      <c r="F47" s="217"/>
      <c r="G47" s="139"/>
      <c r="H47" s="124"/>
      <c r="I47" s="124"/>
      <c r="J47" s="126"/>
      <c r="K47" s="122"/>
    </row>
    <row r="48" spans="1:11" s="6" customFormat="1" ht="118.2" customHeight="1" x14ac:dyDescent="0.3">
      <c r="A48" s="208"/>
      <c r="B48" s="137"/>
      <c r="C48" s="26" t="s">
        <v>40</v>
      </c>
      <c r="D48" s="76" t="s">
        <v>148</v>
      </c>
      <c r="E48" s="50" t="s">
        <v>22</v>
      </c>
      <c r="F48" s="217"/>
      <c r="G48" s="139"/>
      <c r="H48" s="124"/>
      <c r="I48" s="124"/>
      <c r="J48" s="126"/>
      <c r="K48" s="122"/>
    </row>
    <row r="49" spans="1:11" s="6" customFormat="1" ht="118.2" customHeight="1" x14ac:dyDescent="0.3">
      <c r="A49" s="208"/>
      <c r="B49" s="137"/>
      <c r="C49" s="27" t="s">
        <v>149</v>
      </c>
      <c r="D49" s="113" t="s">
        <v>150</v>
      </c>
      <c r="E49" s="50" t="s">
        <v>23</v>
      </c>
      <c r="F49" s="217"/>
      <c r="G49" s="139"/>
      <c r="H49" s="124"/>
      <c r="I49" s="124"/>
      <c r="J49" s="126"/>
      <c r="K49" s="122"/>
    </row>
    <row r="50" spans="1:11" s="6" customFormat="1" ht="118.2" customHeight="1" x14ac:dyDescent="0.3">
      <c r="A50" s="208"/>
      <c r="B50" s="137"/>
      <c r="C50" s="27" t="s">
        <v>151</v>
      </c>
      <c r="D50" s="113" t="s">
        <v>152</v>
      </c>
      <c r="E50" s="50" t="s">
        <v>23</v>
      </c>
      <c r="F50" s="217"/>
      <c r="G50" s="139"/>
      <c r="H50" s="124"/>
      <c r="I50" s="124"/>
      <c r="J50" s="126"/>
      <c r="K50" s="122"/>
    </row>
    <row r="51" spans="1:11" s="6" customFormat="1" ht="118.2" customHeight="1" x14ac:dyDescent="0.3">
      <c r="A51" s="208"/>
      <c r="B51" s="137"/>
      <c r="C51" s="27" t="s">
        <v>153</v>
      </c>
      <c r="D51" s="113" t="s">
        <v>154</v>
      </c>
      <c r="E51" s="50" t="s">
        <v>23</v>
      </c>
      <c r="F51" s="217"/>
      <c r="G51" s="139"/>
      <c r="H51" s="124"/>
      <c r="I51" s="124"/>
      <c r="J51" s="126"/>
      <c r="K51" s="122"/>
    </row>
    <row r="52" spans="1:11" s="6" customFormat="1" ht="118.2" customHeight="1" x14ac:dyDescent="0.3">
      <c r="A52" s="208"/>
      <c r="B52" s="137"/>
      <c r="C52" s="27" t="s">
        <v>166</v>
      </c>
      <c r="D52" s="113" t="s">
        <v>165</v>
      </c>
      <c r="E52" s="50" t="s">
        <v>23</v>
      </c>
      <c r="F52" s="217"/>
      <c r="G52" s="139"/>
      <c r="H52" s="124"/>
      <c r="I52" s="124"/>
      <c r="J52" s="126"/>
      <c r="K52" s="122"/>
    </row>
    <row r="53" spans="1:11" s="6" customFormat="1" ht="118.2" customHeight="1" x14ac:dyDescent="0.3">
      <c r="A53" s="208"/>
      <c r="B53" s="137"/>
      <c r="C53" s="27" t="s">
        <v>155</v>
      </c>
      <c r="D53" s="113" t="s">
        <v>156</v>
      </c>
      <c r="E53" s="50" t="s">
        <v>23</v>
      </c>
      <c r="F53" s="217"/>
      <c r="G53" s="139"/>
      <c r="H53" s="124"/>
      <c r="I53" s="124"/>
      <c r="J53" s="126"/>
      <c r="K53" s="122"/>
    </row>
    <row r="54" spans="1:11" s="6" customFormat="1" ht="118.2" customHeight="1" x14ac:dyDescent="0.3">
      <c r="A54" s="208"/>
      <c r="B54" s="137"/>
      <c r="C54" s="27" t="s">
        <v>157</v>
      </c>
      <c r="D54" s="31" t="s">
        <v>158</v>
      </c>
      <c r="E54" s="50" t="s">
        <v>23</v>
      </c>
      <c r="F54" s="217"/>
      <c r="G54" s="139"/>
      <c r="H54" s="124"/>
      <c r="I54" s="124"/>
      <c r="J54" s="126"/>
      <c r="K54" s="122"/>
    </row>
    <row r="55" spans="1:11" s="6" customFormat="1" ht="118.2" customHeight="1" x14ac:dyDescent="0.3">
      <c r="A55" s="208"/>
      <c r="B55" s="137"/>
      <c r="C55" s="27" t="s">
        <v>159</v>
      </c>
      <c r="D55" s="113" t="s">
        <v>160</v>
      </c>
      <c r="E55" s="50" t="s">
        <v>23</v>
      </c>
      <c r="F55" s="217"/>
      <c r="G55" s="139"/>
      <c r="H55" s="124"/>
      <c r="I55" s="124"/>
      <c r="J55" s="126"/>
      <c r="K55" s="122"/>
    </row>
    <row r="56" spans="1:11" s="6" customFormat="1" ht="118.2" customHeight="1" x14ac:dyDescent="0.3">
      <c r="A56" s="208"/>
      <c r="B56" s="137"/>
      <c r="C56" s="27" t="s">
        <v>161</v>
      </c>
      <c r="D56" s="113" t="s">
        <v>162</v>
      </c>
      <c r="E56" s="50" t="s">
        <v>23</v>
      </c>
      <c r="F56" s="217"/>
      <c r="G56" s="139"/>
      <c r="H56" s="124"/>
      <c r="I56" s="124"/>
      <c r="J56" s="126"/>
      <c r="K56" s="122"/>
    </row>
    <row r="57" spans="1:11" s="6" customFormat="1" ht="118.2" customHeight="1" x14ac:dyDescent="0.3">
      <c r="A57" s="208"/>
      <c r="B57" s="137"/>
      <c r="C57" s="27" t="s">
        <v>163</v>
      </c>
      <c r="D57" s="113" t="s">
        <v>164</v>
      </c>
      <c r="E57" s="50" t="s">
        <v>23</v>
      </c>
      <c r="F57" s="217"/>
      <c r="G57" s="139"/>
      <c r="H57" s="124"/>
      <c r="I57" s="124"/>
      <c r="J57" s="126"/>
      <c r="K57" s="122"/>
    </row>
    <row r="58" spans="1:11" s="6" customFormat="1" ht="46.8" thickBot="1" x14ac:dyDescent="0.35">
      <c r="A58" s="208"/>
      <c r="B58" s="137"/>
      <c r="C58" s="61" t="s">
        <v>168</v>
      </c>
      <c r="D58" s="72" t="s">
        <v>167</v>
      </c>
      <c r="E58" s="69" t="s">
        <v>22</v>
      </c>
      <c r="F58" s="217"/>
      <c r="G58" s="140"/>
      <c r="H58" s="124"/>
      <c r="I58" s="141"/>
      <c r="J58" s="126"/>
      <c r="K58" s="122"/>
    </row>
    <row r="59" spans="1:11" s="6" customFormat="1" ht="91.2" x14ac:dyDescent="0.3">
      <c r="A59" s="241">
        <v>6</v>
      </c>
      <c r="B59" s="129" t="s">
        <v>169</v>
      </c>
      <c r="C59" s="25" t="s">
        <v>173</v>
      </c>
      <c r="D59" s="114" t="s">
        <v>170</v>
      </c>
      <c r="E59" s="57" t="s">
        <v>23</v>
      </c>
      <c r="F59" s="131"/>
      <c r="G59" s="249" t="s">
        <v>258</v>
      </c>
      <c r="H59" s="123">
        <v>5</v>
      </c>
      <c r="I59" s="123" t="s">
        <v>38</v>
      </c>
      <c r="J59" s="125"/>
      <c r="K59" s="121">
        <f>J59*H59</f>
        <v>0</v>
      </c>
    </row>
    <row r="60" spans="1:11" s="6" customFormat="1" ht="91.2" x14ac:dyDescent="0.3">
      <c r="A60" s="208"/>
      <c r="B60" s="130"/>
      <c r="C60" s="26" t="s">
        <v>174</v>
      </c>
      <c r="D60" s="78" t="s">
        <v>175</v>
      </c>
      <c r="E60" s="58" t="s">
        <v>23</v>
      </c>
      <c r="F60" s="132"/>
      <c r="G60" s="250"/>
      <c r="H60" s="124"/>
      <c r="I60" s="124"/>
      <c r="J60" s="126"/>
      <c r="K60" s="122"/>
    </row>
    <row r="61" spans="1:11" s="6" customFormat="1" ht="91.2" x14ac:dyDescent="0.3">
      <c r="A61" s="208"/>
      <c r="B61" s="130"/>
      <c r="C61" s="26" t="s">
        <v>171</v>
      </c>
      <c r="D61" s="78" t="s">
        <v>172</v>
      </c>
      <c r="E61" s="58" t="s">
        <v>23</v>
      </c>
      <c r="F61" s="132"/>
      <c r="G61" s="250"/>
      <c r="H61" s="124"/>
      <c r="I61" s="124"/>
      <c r="J61" s="126"/>
      <c r="K61" s="122"/>
    </row>
    <row r="62" spans="1:11" s="6" customFormat="1" ht="193.8" customHeight="1" x14ac:dyDescent="0.3">
      <c r="A62" s="208"/>
      <c r="B62" s="130"/>
      <c r="C62" s="26" t="s">
        <v>176</v>
      </c>
      <c r="D62" s="78" t="s">
        <v>177</v>
      </c>
      <c r="E62" s="58" t="s">
        <v>23</v>
      </c>
      <c r="F62" s="132"/>
      <c r="G62" s="250"/>
      <c r="H62" s="124"/>
      <c r="I62" s="124"/>
      <c r="J62" s="126"/>
      <c r="K62" s="122"/>
    </row>
    <row r="63" spans="1:11" s="6" customFormat="1" ht="193.8" customHeight="1" x14ac:dyDescent="0.3">
      <c r="A63" s="208"/>
      <c r="B63" s="130"/>
      <c r="C63" s="26" t="s">
        <v>178</v>
      </c>
      <c r="D63" s="78" t="s">
        <v>179</v>
      </c>
      <c r="E63" s="58" t="s">
        <v>23</v>
      </c>
      <c r="F63" s="132"/>
      <c r="G63" s="250"/>
      <c r="H63" s="124"/>
      <c r="I63" s="124"/>
      <c r="J63" s="126"/>
      <c r="K63" s="122"/>
    </row>
    <row r="64" spans="1:11" s="6" customFormat="1" ht="280.2" customHeight="1" thickBot="1" x14ac:dyDescent="0.35">
      <c r="A64" s="208"/>
      <c r="B64" s="130"/>
      <c r="C64" s="61" t="s">
        <v>27</v>
      </c>
      <c r="D64" s="110" t="s">
        <v>180</v>
      </c>
      <c r="E64" s="65" t="s">
        <v>22</v>
      </c>
      <c r="F64" s="132"/>
      <c r="G64" s="251"/>
      <c r="H64" s="124"/>
      <c r="I64" s="141"/>
      <c r="J64" s="126"/>
      <c r="K64" s="122"/>
    </row>
    <row r="65" spans="1:11" s="6" customFormat="1" ht="46.2" x14ac:dyDescent="0.3">
      <c r="A65" s="247">
        <v>7</v>
      </c>
      <c r="B65" s="129" t="s">
        <v>181</v>
      </c>
      <c r="C65" s="25" t="s">
        <v>111</v>
      </c>
      <c r="D65" s="48" t="s">
        <v>182</v>
      </c>
      <c r="E65" s="115" t="s">
        <v>22</v>
      </c>
      <c r="F65" s="216"/>
      <c r="G65" s="249" t="s">
        <v>258</v>
      </c>
      <c r="H65" s="123">
        <v>5</v>
      </c>
      <c r="I65" s="123" t="s">
        <v>38</v>
      </c>
      <c r="J65" s="125"/>
      <c r="K65" s="121">
        <f>J65*H65</f>
        <v>0</v>
      </c>
    </row>
    <row r="66" spans="1:11" s="6" customFormat="1" ht="91.2" x14ac:dyDescent="0.3">
      <c r="A66" s="248"/>
      <c r="B66" s="130"/>
      <c r="C66" s="60" t="s">
        <v>183</v>
      </c>
      <c r="D66" s="84" t="s">
        <v>184</v>
      </c>
      <c r="E66" s="58" t="s">
        <v>23</v>
      </c>
      <c r="F66" s="217"/>
      <c r="G66" s="250"/>
      <c r="H66" s="124"/>
      <c r="I66" s="124"/>
      <c r="J66" s="126"/>
      <c r="K66" s="122"/>
    </row>
    <row r="67" spans="1:11" s="6" customFormat="1" ht="91.2" x14ac:dyDescent="0.3">
      <c r="A67" s="248"/>
      <c r="B67" s="130"/>
      <c r="C67" s="60" t="s">
        <v>185</v>
      </c>
      <c r="D67" s="84" t="s">
        <v>186</v>
      </c>
      <c r="E67" s="58" t="s">
        <v>23</v>
      </c>
      <c r="F67" s="217"/>
      <c r="G67" s="250"/>
      <c r="H67" s="124"/>
      <c r="I67" s="124"/>
      <c r="J67" s="126"/>
      <c r="K67" s="122"/>
    </row>
    <row r="68" spans="1:11" s="6" customFormat="1" ht="91.2" x14ac:dyDescent="0.3">
      <c r="A68" s="248"/>
      <c r="B68" s="130"/>
      <c r="C68" s="60" t="s">
        <v>263</v>
      </c>
      <c r="D68" s="84" t="s">
        <v>264</v>
      </c>
      <c r="E68" s="58" t="s">
        <v>23</v>
      </c>
      <c r="F68" s="217"/>
      <c r="G68" s="250"/>
      <c r="H68" s="124"/>
      <c r="I68" s="124"/>
      <c r="J68" s="126"/>
      <c r="K68" s="122"/>
    </row>
    <row r="69" spans="1:11" s="6" customFormat="1" ht="91.2" x14ac:dyDescent="0.3">
      <c r="A69" s="248"/>
      <c r="B69" s="130"/>
      <c r="C69" s="60" t="s">
        <v>187</v>
      </c>
      <c r="D69" s="84" t="s">
        <v>188</v>
      </c>
      <c r="E69" s="58" t="s">
        <v>23</v>
      </c>
      <c r="F69" s="217"/>
      <c r="G69" s="250"/>
      <c r="H69" s="124"/>
      <c r="I69" s="124"/>
      <c r="J69" s="126"/>
      <c r="K69" s="122"/>
    </row>
    <row r="70" spans="1:11" s="6" customFormat="1" ht="46.2" x14ac:dyDescent="0.3">
      <c r="A70" s="248"/>
      <c r="B70" s="130"/>
      <c r="C70" s="60" t="s">
        <v>190</v>
      </c>
      <c r="D70" s="84" t="s">
        <v>191</v>
      </c>
      <c r="E70" s="115" t="s">
        <v>22</v>
      </c>
      <c r="F70" s="217"/>
      <c r="G70" s="250"/>
      <c r="H70" s="124"/>
      <c r="I70" s="124"/>
      <c r="J70" s="126"/>
      <c r="K70" s="122"/>
    </row>
    <row r="71" spans="1:11" s="6" customFormat="1" ht="185.4" thickBot="1" x14ac:dyDescent="0.35">
      <c r="A71" s="248"/>
      <c r="B71" s="130"/>
      <c r="C71" s="27" t="s">
        <v>27</v>
      </c>
      <c r="D71" s="81" t="s">
        <v>192</v>
      </c>
      <c r="E71" s="115" t="s">
        <v>22</v>
      </c>
      <c r="F71" s="217"/>
      <c r="G71" s="251"/>
      <c r="H71" s="124"/>
      <c r="I71" s="141"/>
      <c r="J71" s="126"/>
      <c r="K71" s="122"/>
    </row>
    <row r="72" spans="1:11" s="7" customFormat="1" ht="115.8" customHeight="1" x14ac:dyDescent="0.3">
      <c r="A72" s="247">
        <v>8</v>
      </c>
      <c r="B72" s="129" t="s">
        <v>193</v>
      </c>
      <c r="C72" s="25" t="s">
        <v>39</v>
      </c>
      <c r="D72" s="70" t="s">
        <v>197</v>
      </c>
      <c r="E72" s="57" t="s">
        <v>22</v>
      </c>
      <c r="F72" s="133"/>
      <c r="G72" s="142" t="s">
        <v>258</v>
      </c>
      <c r="H72" s="266">
        <v>3</v>
      </c>
      <c r="I72" s="123" t="s">
        <v>38</v>
      </c>
      <c r="J72" s="127"/>
      <c r="K72" s="214">
        <f>J72*H72</f>
        <v>0</v>
      </c>
    </row>
    <row r="73" spans="1:11" s="7" customFormat="1" ht="158.4" customHeight="1" x14ac:dyDescent="0.3">
      <c r="A73" s="248"/>
      <c r="B73" s="130"/>
      <c r="C73" s="26" t="s">
        <v>194</v>
      </c>
      <c r="D73" s="68" t="s">
        <v>195</v>
      </c>
      <c r="E73" s="58" t="s">
        <v>30</v>
      </c>
      <c r="F73" s="134"/>
      <c r="G73" s="143"/>
      <c r="H73" s="230"/>
      <c r="I73" s="124"/>
      <c r="J73" s="128"/>
      <c r="K73" s="215"/>
    </row>
    <row r="74" spans="1:11" s="7" customFormat="1" ht="174" customHeight="1" thickBot="1" x14ac:dyDescent="0.35">
      <c r="A74" s="248"/>
      <c r="B74" s="130"/>
      <c r="C74" s="61" t="s">
        <v>42</v>
      </c>
      <c r="D74" s="75" t="s">
        <v>196</v>
      </c>
      <c r="E74" s="63" t="s">
        <v>22</v>
      </c>
      <c r="F74" s="134"/>
      <c r="G74" s="143"/>
      <c r="H74" s="230"/>
      <c r="I74" s="124"/>
      <c r="J74" s="128"/>
      <c r="K74" s="215"/>
    </row>
    <row r="75" spans="1:11" s="6" customFormat="1" ht="46.2" x14ac:dyDescent="0.3">
      <c r="A75" s="242">
        <v>9</v>
      </c>
      <c r="B75" s="129" t="s">
        <v>198</v>
      </c>
      <c r="C75" s="60" t="s">
        <v>111</v>
      </c>
      <c r="D75" s="82" t="s">
        <v>199</v>
      </c>
      <c r="E75" s="79" t="s">
        <v>22</v>
      </c>
      <c r="F75" s="244"/>
      <c r="G75" s="138" t="s">
        <v>257</v>
      </c>
      <c r="H75" s="123">
        <v>1</v>
      </c>
      <c r="I75" s="123" t="s">
        <v>38</v>
      </c>
      <c r="J75" s="125"/>
      <c r="K75" s="121">
        <f>J75*H75</f>
        <v>0</v>
      </c>
    </row>
    <row r="76" spans="1:11" s="6" customFormat="1" ht="46.2" x14ac:dyDescent="0.3">
      <c r="A76" s="243"/>
      <c r="B76" s="130"/>
      <c r="C76" s="26" t="s">
        <v>39</v>
      </c>
      <c r="D76" s="78" t="s">
        <v>200</v>
      </c>
      <c r="E76" s="73" t="s">
        <v>22</v>
      </c>
      <c r="F76" s="245"/>
      <c r="G76" s="139"/>
      <c r="H76" s="124"/>
      <c r="I76" s="124"/>
      <c r="J76" s="126"/>
      <c r="K76" s="122"/>
    </row>
    <row r="77" spans="1:11" s="6" customFormat="1" ht="76.8" x14ac:dyDescent="0.3">
      <c r="A77" s="243"/>
      <c r="B77" s="130"/>
      <c r="C77" s="26" t="s">
        <v>194</v>
      </c>
      <c r="D77" s="78" t="s">
        <v>201</v>
      </c>
      <c r="E77" s="73" t="s">
        <v>30</v>
      </c>
      <c r="F77" s="245"/>
      <c r="G77" s="139"/>
      <c r="H77" s="124"/>
      <c r="I77" s="124"/>
      <c r="J77" s="126"/>
      <c r="K77" s="122"/>
    </row>
    <row r="78" spans="1:11" s="6" customFormat="1" ht="187.2" customHeight="1" x14ac:dyDescent="0.3">
      <c r="A78" s="243"/>
      <c r="B78" s="130"/>
      <c r="C78" s="26" t="s">
        <v>46</v>
      </c>
      <c r="D78" s="78" t="s">
        <v>202</v>
      </c>
      <c r="E78" s="73" t="s">
        <v>30</v>
      </c>
      <c r="F78" s="245"/>
      <c r="G78" s="139"/>
      <c r="H78" s="124"/>
      <c r="I78" s="124"/>
      <c r="J78" s="126"/>
      <c r="K78" s="122"/>
    </row>
    <row r="79" spans="1:11" s="6" customFormat="1" ht="46.2" x14ac:dyDescent="0.3">
      <c r="A79" s="243"/>
      <c r="B79" s="130"/>
      <c r="C79" s="26" t="s">
        <v>146</v>
      </c>
      <c r="D79" s="78" t="s">
        <v>203</v>
      </c>
      <c r="E79" s="73" t="s">
        <v>22</v>
      </c>
      <c r="F79" s="245"/>
      <c r="G79" s="139"/>
      <c r="H79" s="124"/>
      <c r="I79" s="124"/>
      <c r="J79" s="126"/>
      <c r="K79" s="122"/>
    </row>
    <row r="80" spans="1:11" s="6" customFormat="1" ht="76.8" x14ac:dyDescent="0.3">
      <c r="A80" s="243"/>
      <c r="B80" s="130"/>
      <c r="C80" s="29" t="s">
        <v>190</v>
      </c>
      <c r="D80" s="78" t="s">
        <v>204</v>
      </c>
      <c r="E80" s="73" t="s">
        <v>30</v>
      </c>
      <c r="F80" s="245"/>
      <c r="G80" s="139"/>
      <c r="H80" s="124"/>
      <c r="I80" s="124"/>
      <c r="J80" s="126"/>
      <c r="K80" s="122"/>
    </row>
    <row r="81" spans="1:11" s="6" customFormat="1" ht="133.80000000000001" customHeight="1" thickBot="1" x14ac:dyDescent="0.35">
      <c r="A81" s="243"/>
      <c r="B81" s="130"/>
      <c r="C81" s="27" t="s">
        <v>205</v>
      </c>
      <c r="D81" s="83" t="s">
        <v>265</v>
      </c>
      <c r="E81" s="80" t="s">
        <v>30</v>
      </c>
      <c r="F81" s="269"/>
      <c r="G81" s="140"/>
      <c r="H81" s="124"/>
      <c r="I81" s="141"/>
      <c r="J81" s="126"/>
      <c r="K81" s="122"/>
    </row>
    <row r="82" spans="1:11" s="6" customFormat="1" ht="76.8" x14ac:dyDescent="0.3">
      <c r="A82" s="242">
        <v>10</v>
      </c>
      <c r="B82" s="129" t="s">
        <v>206</v>
      </c>
      <c r="C82" s="25" t="s">
        <v>46</v>
      </c>
      <c r="D82" s="52" t="s">
        <v>207</v>
      </c>
      <c r="E82" s="79" t="s">
        <v>30</v>
      </c>
      <c r="F82" s="254"/>
      <c r="G82" s="256" t="s">
        <v>258</v>
      </c>
      <c r="H82" s="123">
        <v>10</v>
      </c>
      <c r="I82" s="123" t="s">
        <v>38</v>
      </c>
      <c r="J82" s="125"/>
      <c r="K82" s="121">
        <f>J82*H82</f>
        <v>0</v>
      </c>
    </row>
    <row r="83" spans="1:11" s="6" customFormat="1" ht="76.8" x14ac:dyDescent="0.3">
      <c r="A83" s="243"/>
      <c r="B83" s="130"/>
      <c r="C83" s="26" t="s">
        <v>208</v>
      </c>
      <c r="D83" s="30" t="s">
        <v>209</v>
      </c>
      <c r="E83" s="73" t="s">
        <v>30</v>
      </c>
      <c r="F83" s="255"/>
      <c r="G83" s="257"/>
      <c r="H83" s="124"/>
      <c r="I83" s="124"/>
      <c r="J83" s="126"/>
      <c r="K83" s="122"/>
    </row>
    <row r="84" spans="1:11" s="6" customFormat="1" ht="192.6" customHeight="1" thickBot="1" x14ac:dyDescent="0.35">
      <c r="A84" s="243"/>
      <c r="B84" s="130"/>
      <c r="C84" s="26" t="s">
        <v>210</v>
      </c>
      <c r="D84" s="30" t="s">
        <v>211</v>
      </c>
      <c r="E84" s="73" t="s">
        <v>30</v>
      </c>
      <c r="F84" s="255"/>
      <c r="G84" s="257"/>
      <c r="H84" s="124"/>
      <c r="I84" s="124"/>
      <c r="J84" s="126"/>
      <c r="K84" s="122"/>
    </row>
    <row r="85" spans="1:11" s="6" customFormat="1" ht="92.4" customHeight="1" x14ac:dyDescent="0.3">
      <c r="A85" s="242">
        <v>11</v>
      </c>
      <c r="B85" s="129" t="s">
        <v>212</v>
      </c>
      <c r="C85" s="25" t="s">
        <v>32</v>
      </c>
      <c r="D85" s="55" t="s">
        <v>212</v>
      </c>
      <c r="E85" s="79" t="s">
        <v>22</v>
      </c>
      <c r="F85" s="244"/>
      <c r="G85" s="138" t="s">
        <v>257</v>
      </c>
      <c r="H85" s="123">
        <v>1</v>
      </c>
      <c r="I85" s="123" t="s">
        <v>38</v>
      </c>
      <c r="J85" s="125"/>
      <c r="K85" s="121">
        <f>J85*H85</f>
        <v>0</v>
      </c>
    </row>
    <row r="86" spans="1:11" s="6" customFormat="1" ht="151.80000000000001" customHeight="1" x14ac:dyDescent="0.3">
      <c r="A86" s="243"/>
      <c r="B86" s="130"/>
      <c r="C86" s="26" t="s">
        <v>214</v>
      </c>
      <c r="D86" s="56" t="s">
        <v>213</v>
      </c>
      <c r="E86" s="73" t="s">
        <v>23</v>
      </c>
      <c r="F86" s="245"/>
      <c r="G86" s="139"/>
      <c r="H86" s="124"/>
      <c r="I86" s="124"/>
      <c r="J86" s="126"/>
      <c r="K86" s="122"/>
    </row>
    <row r="87" spans="1:11" s="6" customFormat="1" ht="151.80000000000001" customHeight="1" x14ac:dyDescent="0.3">
      <c r="A87" s="243"/>
      <c r="B87" s="130"/>
      <c r="C87" s="26" t="s">
        <v>224</v>
      </c>
      <c r="D87" s="56" t="s">
        <v>215</v>
      </c>
      <c r="E87" s="73" t="s">
        <v>23</v>
      </c>
      <c r="F87" s="245"/>
      <c r="G87" s="139"/>
      <c r="H87" s="124"/>
      <c r="I87" s="124"/>
      <c r="J87" s="126"/>
      <c r="K87" s="122"/>
    </row>
    <row r="88" spans="1:11" s="6" customFormat="1" ht="151.80000000000001" customHeight="1" x14ac:dyDescent="0.3">
      <c r="A88" s="243"/>
      <c r="B88" s="130"/>
      <c r="C88" s="26" t="s">
        <v>217</v>
      </c>
      <c r="D88" s="56" t="s">
        <v>216</v>
      </c>
      <c r="E88" s="73" t="s">
        <v>23</v>
      </c>
      <c r="F88" s="245"/>
      <c r="G88" s="139"/>
      <c r="H88" s="124"/>
      <c r="I88" s="124"/>
      <c r="J88" s="126"/>
      <c r="K88" s="122"/>
    </row>
    <row r="89" spans="1:11" s="6" customFormat="1" ht="151.80000000000001" customHeight="1" x14ac:dyDescent="0.3">
      <c r="A89" s="243"/>
      <c r="B89" s="130"/>
      <c r="C89" s="26" t="s">
        <v>219</v>
      </c>
      <c r="D89" s="56" t="s">
        <v>218</v>
      </c>
      <c r="E89" s="73" t="s">
        <v>22</v>
      </c>
      <c r="F89" s="245"/>
      <c r="G89" s="139"/>
      <c r="H89" s="124"/>
      <c r="I89" s="124"/>
      <c r="J89" s="126"/>
      <c r="K89" s="122"/>
    </row>
    <row r="90" spans="1:11" s="6" customFormat="1" ht="151.80000000000001" customHeight="1" x14ac:dyDescent="0.3">
      <c r="A90" s="243"/>
      <c r="B90" s="130"/>
      <c r="C90" s="26" t="s">
        <v>221</v>
      </c>
      <c r="D90" s="56" t="s">
        <v>220</v>
      </c>
      <c r="E90" s="73" t="s">
        <v>22</v>
      </c>
      <c r="F90" s="245"/>
      <c r="G90" s="139"/>
      <c r="H90" s="124"/>
      <c r="I90" s="124"/>
      <c r="J90" s="126"/>
      <c r="K90" s="122"/>
    </row>
    <row r="91" spans="1:11" s="6" customFormat="1" ht="151.80000000000001" customHeight="1" x14ac:dyDescent="0.3">
      <c r="A91" s="243"/>
      <c r="B91" s="130"/>
      <c r="C91" s="117" t="s">
        <v>266</v>
      </c>
      <c r="D91" s="118" t="s">
        <v>267</v>
      </c>
      <c r="E91" s="73" t="s">
        <v>23</v>
      </c>
      <c r="F91" s="245"/>
      <c r="G91" s="139"/>
      <c r="H91" s="124"/>
      <c r="I91" s="124"/>
      <c r="J91" s="126"/>
      <c r="K91" s="122"/>
    </row>
    <row r="92" spans="1:11" s="6" customFormat="1" ht="151.80000000000001" customHeight="1" x14ac:dyDescent="0.3">
      <c r="A92" s="243"/>
      <c r="B92" s="130"/>
      <c r="C92" s="117" t="s">
        <v>223</v>
      </c>
      <c r="D92" s="118" t="s">
        <v>222</v>
      </c>
      <c r="E92" s="73" t="s">
        <v>23</v>
      </c>
      <c r="F92" s="245"/>
      <c r="G92" s="139"/>
      <c r="H92" s="124"/>
      <c r="I92" s="124"/>
      <c r="J92" s="126"/>
      <c r="K92" s="122"/>
    </row>
    <row r="93" spans="1:11" s="6" customFormat="1" ht="151.80000000000001" customHeight="1" x14ac:dyDescent="0.3">
      <c r="A93" s="243"/>
      <c r="B93" s="130"/>
      <c r="C93" s="117" t="s">
        <v>226</v>
      </c>
      <c r="D93" s="118" t="s">
        <v>225</v>
      </c>
      <c r="E93" s="73" t="s">
        <v>23</v>
      </c>
      <c r="F93" s="245"/>
      <c r="G93" s="139"/>
      <c r="H93" s="124"/>
      <c r="I93" s="124"/>
      <c r="J93" s="126"/>
      <c r="K93" s="122"/>
    </row>
    <row r="94" spans="1:11" s="6" customFormat="1" ht="151.80000000000001" customHeight="1" x14ac:dyDescent="0.3">
      <c r="A94" s="243"/>
      <c r="B94" s="130"/>
      <c r="C94" s="117" t="s">
        <v>228</v>
      </c>
      <c r="D94" s="118" t="s">
        <v>227</v>
      </c>
      <c r="E94" s="73" t="s">
        <v>23</v>
      </c>
      <c r="F94" s="245"/>
      <c r="G94" s="139"/>
      <c r="H94" s="124"/>
      <c r="I94" s="124"/>
      <c r="J94" s="126"/>
      <c r="K94" s="122"/>
    </row>
    <row r="95" spans="1:11" s="6" customFormat="1" ht="151.80000000000001" customHeight="1" x14ac:dyDescent="0.3">
      <c r="A95" s="243"/>
      <c r="B95" s="130"/>
      <c r="C95" s="117" t="s">
        <v>230</v>
      </c>
      <c r="D95" s="118" t="s">
        <v>229</v>
      </c>
      <c r="E95" s="73" t="s">
        <v>23</v>
      </c>
      <c r="F95" s="245"/>
      <c r="G95" s="139"/>
      <c r="H95" s="124"/>
      <c r="I95" s="124"/>
      <c r="J95" s="126"/>
      <c r="K95" s="122"/>
    </row>
    <row r="96" spans="1:11" s="6" customFormat="1" ht="151.80000000000001" customHeight="1" x14ac:dyDescent="0.3">
      <c r="A96" s="243"/>
      <c r="B96" s="130"/>
      <c r="C96" s="117" t="s">
        <v>232</v>
      </c>
      <c r="D96" s="118" t="s">
        <v>231</v>
      </c>
      <c r="E96" s="73" t="s">
        <v>23</v>
      </c>
      <c r="F96" s="245"/>
      <c r="G96" s="139"/>
      <c r="H96" s="124"/>
      <c r="I96" s="124"/>
      <c r="J96" s="126"/>
      <c r="K96" s="122"/>
    </row>
    <row r="97" spans="1:11" s="6" customFormat="1" ht="151.80000000000001" customHeight="1" x14ac:dyDescent="0.3">
      <c r="A97" s="243"/>
      <c r="B97" s="130"/>
      <c r="C97" s="117" t="s">
        <v>234</v>
      </c>
      <c r="D97" s="118" t="s">
        <v>233</v>
      </c>
      <c r="E97" s="73" t="s">
        <v>23</v>
      </c>
      <c r="F97" s="245"/>
      <c r="G97" s="139"/>
      <c r="H97" s="124"/>
      <c r="I97" s="124"/>
      <c r="J97" s="126"/>
      <c r="K97" s="122"/>
    </row>
    <row r="98" spans="1:11" s="6" customFormat="1" ht="231" x14ac:dyDescent="0.3">
      <c r="A98" s="243"/>
      <c r="B98" s="130"/>
      <c r="C98" s="26" t="s">
        <v>235</v>
      </c>
      <c r="D98" s="56" t="s">
        <v>236</v>
      </c>
      <c r="E98" s="73" t="s">
        <v>22</v>
      </c>
      <c r="F98" s="245"/>
      <c r="G98" s="139"/>
      <c r="H98" s="124"/>
      <c r="I98" s="124"/>
      <c r="J98" s="126"/>
      <c r="K98" s="122"/>
    </row>
    <row r="99" spans="1:11" s="6" customFormat="1" ht="184.8" x14ac:dyDescent="0.3">
      <c r="A99" s="243"/>
      <c r="B99" s="130"/>
      <c r="C99" s="26" t="s">
        <v>237</v>
      </c>
      <c r="D99" s="78" t="s">
        <v>238</v>
      </c>
      <c r="E99" s="73" t="s">
        <v>22</v>
      </c>
      <c r="F99" s="245"/>
      <c r="G99" s="139"/>
      <c r="H99" s="124"/>
      <c r="I99" s="124"/>
      <c r="J99" s="126"/>
      <c r="K99" s="122"/>
    </row>
    <row r="100" spans="1:11" s="6" customFormat="1" ht="93" thickBot="1" x14ac:dyDescent="0.35">
      <c r="A100" s="268"/>
      <c r="B100" s="267"/>
      <c r="C100" s="61" t="s">
        <v>239</v>
      </c>
      <c r="D100" s="110" t="s">
        <v>240</v>
      </c>
      <c r="E100" s="80" t="s">
        <v>22</v>
      </c>
      <c r="F100" s="269"/>
      <c r="G100" s="140"/>
      <c r="H100" s="141"/>
      <c r="I100" s="141"/>
      <c r="J100" s="258"/>
      <c r="K100" s="259"/>
    </row>
    <row r="101" spans="1:11" s="6" customFormat="1" ht="199.2" customHeight="1" x14ac:dyDescent="0.3">
      <c r="A101" s="242">
        <v>12</v>
      </c>
      <c r="B101" s="136" t="s">
        <v>241</v>
      </c>
      <c r="C101" s="25" t="s">
        <v>42</v>
      </c>
      <c r="D101" s="70" t="s">
        <v>248</v>
      </c>
      <c r="E101" s="116" t="s">
        <v>22</v>
      </c>
      <c r="F101" s="254"/>
      <c r="G101" s="249" t="s">
        <v>258</v>
      </c>
      <c r="H101" s="123">
        <v>3</v>
      </c>
      <c r="I101" s="123" t="s">
        <v>38</v>
      </c>
      <c r="J101" s="121"/>
      <c r="K101" s="121">
        <f>J101*H101</f>
        <v>0</v>
      </c>
    </row>
    <row r="102" spans="1:11" s="6" customFormat="1" ht="199.2" customHeight="1" x14ac:dyDescent="0.3">
      <c r="A102" s="243"/>
      <c r="B102" s="137"/>
      <c r="C102" s="26" t="s">
        <v>33</v>
      </c>
      <c r="D102" s="68" t="s">
        <v>242</v>
      </c>
      <c r="E102" s="71" t="s">
        <v>22</v>
      </c>
      <c r="F102" s="255"/>
      <c r="G102" s="250"/>
      <c r="H102" s="124"/>
      <c r="I102" s="124"/>
      <c r="J102" s="122"/>
      <c r="K102" s="122"/>
    </row>
    <row r="103" spans="1:11" s="6" customFormat="1" ht="91.2" x14ac:dyDescent="0.3">
      <c r="A103" s="243"/>
      <c r="B103" s="137"/>
      <c r="C103" s="26" t="s">
        <v>243</v>
      </c>
      <c r="D103" s="68" t="s">
        <v>244</v>
      </c>
      <c r="E103" s="50" t="s">
        <v>23</v>
      </c>
      <c r="F103" s="255"/>
      <c r="G103" s="250"/>
      <c r="H103" s="124"/>
      <c r="I103" s="124"/>
      <c r="J103" s="122"/>
      <c r="K103" s="122"/>
    </row>
    <row r="104" spans="1:11" s="6" customFormat="1" ht="91.2" x14ac:dyDescent="0.3">
      <c r="A104" s="243"/>
      <c r="B104" s="137"/>
      <c r="C104" s="26" t="s">
        <v>245</v>
      </c>
      <c r="D104" s="30" t="s">
        <v>246</v>
      </c>
      <c r="E104" s="50" t="s">
        <v>23</v>
      </c>
      <c r="F104" s="255"/>
      <c r="G104" s="250"/>
      <c r="H104" s="124"/>
      <c r="I104" s="124"/>
      <c r="J104" s="122"/>
      <c r="K104" s="122"/>
    </row>
    <row r="105" spans="1:11" s="6" customFormat="1" ht="46.8" thickBot="1" x14ac:dyDescent="0.35">
      <c r="A105" s="243"/>
      <c r="B105" s="137"/>
      <c r="C105" s="60" t="s">
        <v>235</v>
      </c>
      <c r="D105" s="84" t="s">
        <v>247</v>
      </c>
      <c r="E105" s="119" t="s">
        <v>22</v>
      </c>
      <c r="F105" s="255"/>
      <c r="G105" s="250"/>
      <c r="H105" s="124"/>
      <c r="I105" s="124"/>
      <c r="J105" s="122"/>
      <c r="K105" s="122"/>
    </row>
    <row r="106" spans="1:11" s="6" customFormat="1" ht="129" customHeight="1" x14ac:dyDescent="0.3">
      <c r="A106" s="242">
        <v>13</v>
      </c>
      <c r="B106" s="129" t="s">
        <v>249</v>
      </c>
      <c r="C106" s="25" t="s">
        <v>250</v>
      </c>
      <c r="D106" s="52" t="s">
        <v>251</v>
      </c>
      <c r="E106" s="57" t="s">
        <v>23</v>
      </c>
      <c r="F106" s="254"/>
      <c r="G106" s="142" t="s">
        <v>258</v>
      </c>
      <c r="H106" s="123">
        <v>3</v>
      </c>
      <c r="I106" s="123" t="s">
        <v>38</v>
      </c>
      <c r="J106" s="121"/>
      <c r="K106" s="121">
        <f>J106*H106</f>
        <v>0</v>
      </c>
    </row>
    <row r="107" spans="1:11" s="6" customFormat="1" ht="129" customHeight="1" x14ac:dyDescent="0.3">
      <c r="A107" s="243"/>
      <c r="B107" s="130"/>
      <c r="C107" s="26" t="s">
        <v>253</v>
      </c>
      <c r="D107" s="30">
        <v>66</v>
      </c>
      <c r="E107" s="58" t="s">
        <v>23</v>
      </c>
      <c r="F107" s="255"/>
      <c r="G107" s="143"/>
      <c r="H107" s="124"/>
      <c r="I107" s="124"/>
      <c r="J107" s="122"/>
      <c r="K107" s="122"/>
    </row>
    <row r="108" spans="1:11" s="6" customFormat="1" ht="129" customHeight="1" thickBot="1" x14ac:dyDescent="0.35">
      <c r="A108" s="243"/>
      <c r="B108" s="130"/>
      <c r="C108" s="60" t="s">
        <v>235</v>
      </c>
      <c r="D108" s="62" t="s">
        <v>252</v>
      </c>
      <c r="E108" s="80" t="s">
        <v>22</v>
      </c>
      <c r="F108" s="255"/>
      <c r="G108" s="143"/>
      <c r="H108" s="124"/>
      <c r="I108" s="124"/>
      <c r="J108" s="122"/>
      <c r="K108" s="122"/>
    </row>
    <row r="109" spans="1:11" s="6" customFormat="1" ht="129" customHeight="1" x14ac:dyDescent="0.3">
      <c r="A109" s="242">
        <v>14</v>
      </c>
      <c r="B109" s="129" t="s">
        <v>52</v>
      </c>
      <c r="C109" s="25" t="s">
        <v>44</v>
      </c>
      <c r="D109" s="52" t="s">
        <v>45</v>
      </c>
      <c r="E109" s="85" t="s">
        <v>22</v>
      </c>
      <c r="F109" s="254"/>
      <c r="G109" s="138"/>
      <c r="H109" s="123">
        <v>1</v>
      </c>
      <c r="I109" s="123" t="s">
        <v>38</v>
      </c>
      <c r="J109" s="121"/>
      <c r="K109" s="121">
        <f>J109*H109</f>
        <v>0</v>
      </c>
    </row>
    <row r="110" spans="1:11" s="6" customFormat="1" ht="129" customHeight="1" x14ac:dyDescent="0.3">
      <c r="A110" s="243"/>
      <c r="B110" s="130"/>
      <c r="C110" s="26" t="s">
        <v>47</v>
      </c>
      <c r="D110" s="30" t="s">
        <v>48</v>
      </c>
      <c r="E110" s="50" t="s">
        <v>23</v>
      </c>
      <c r="F110" s="255"/>
      <c r="G110" s="139"/>
      <c r="H110" s="124"/>
      <c r="I110" s="124"/>
      <c r="J110" s="122"/>
      <c r="K110" s="122"/>
    </row>
    <row r="111" spans="1:11" s="6" customFormat="1" ht="129" customHeight="1" thickBot="1" x14ac:dyDescent="0.35">
      <c r="A111" s="243"/>
      <c r="B111" s="130"/>
      <c r="C111" s="26" t="s">
        <v>49</v>
      </c>
      <c r="D111" s="30" t="s">
        <v>50</v>
      </c>
      <c r="E111" s="86" t="s">
        <v>22</v>
      </c>
      <c r="F111" s="255"/>
      <c r="G111" s="139"/>
      <c r="H111" s="124"/>
      <c r="I111" s="124"/>
      <c r="J111" s="122"/>
      <c r="K111" s="122"/>
    </row>
    <row r="112" spans="1:11" s="6" customFormat="1" ht="129" customHeight="1" thickBot="1" x14ac:dyDescent="0.35">
      <c r="A112" s="243"/>
      <c r="B112" s="130"/>
      <c r="C112" s="61" t="s">
        <v>54</v>
      </c>
      <c r="D112" s="62" t="s">
        <v>53</v>
      </c>
      <c r="E112" s="86" t="s">
        <v>22</v>
      </c>
      <c r="F112" s="255"/>
      <c r="G112" s="139"/>
      <c r="H112" s="124"/>
      <c r="I112" s="124"/>
      <c r="J112" s="122"/>
      <c r="K112" s="122"/>
    </row>
    <row r="113" spans="1:11" s="6" customFormat="1" ht="208.8" customHeight="1" thickBot="1" x14ac:dyDescent="0.35">
      <c r="A113" s="243"/>
      <c r="B113" s="137"/>
      <c r="C113" s="260" t="s">
        <v>51</v>
      </c>
      <c r="D113" s="261"/>
      <c r="E113" s="262"/>
      <c r="F113" s="246"/>
      <c r="G113" s="140"/>
      <c r="H113" s="124"/>
      <c r="I113" s="141"/>
      <c r="J113" s="122"/>
      <c r="K113" s="122"/>
    </row>
    <row r="114" spans="1:11" s="6" customFormat="1" ht="129" customHeight="1" x14ac:dyDescent="0.3">
      <c r="A114" s="242">
        <v>15</v>
      </c>
      <c r="B114" s="129" t="s">
        <v>43</v>
      </c>
      <c r="C114" s="25" t="s">
        <v>44</v>
      </c>
      <c r="D114" s="55" t="s">
        <v>55</v>
      </c>
      <c r="E114" s="79" t="s">
        <v>22</v>
      </c>
      <c r="F114" s="244"/>
      <c r="G114" s="138"/>
      <c r="H114" s="123">
        <v>1</v>
      </c>
      <c r="I114" s="123" t="s">
        <v>38</v>
      </c>
      <c r="J114" s="121"/>
      <c r="K114" s="121">
        <f>J114*H114</f>
        <v>0</v>
      </c>
    </row>
    <row r="115" spans="1:11" s="6" customFormat="1" ht="129" customHeight="1" x14ac:dyDescent="0.3">
      <c r="A115" s="243"/>
      <c r="B115" s="130"/>
      <c r="C115" s="26" t="s">
        <v>47</v>
      </c>
      <c r="D115" s="56" t="s">
        <v>48</v>
      </c>
      <c r="E115" s="58" t="s">
        <v>23</v>
      </c>
      <c r="F115" s="245"/>
      <c r="G115" s="139"/>
      <c r="H115" s="124"/>
      <c r="I115" s="124"/>
      <c r="J115" s="122"/>
      <c r="K115" s="122"/>
    </row>
    <row r="116" spans="1:11" s="6" customFormat="1" ht="129" customHeight="1" x14ac:dyDescent="0.3">
      <c r="A116" s="243"/>
      <c r="B116" s="130"/>
      <c r="C116" s="26" t="s">
        <v>49</v>
      </c>
      <c r="D116" s="56" t="s">
        <v>50</v>
      </c>
      <c r="E116" s="73" t="s">
        <v>22</v>
      </c>
      <c r="F116" s="245"/>
      <c r="G116" s="139"/>
      <c r="H116" s="124"/>
      <c r="I116" s="124"/>
      <c r="J116" s="122"/>
      <c r="K116" s="122"/>
    </row>
    <row r="117" spans="1:11" s="6" customFormat="1" ht="129" customHeight="1" thickBot="1" x14ac:dyDescent="0.35">
      <c r="A117" s="243"/>
      <c r="B117" s="130"/>
      <c r="C117" s="61" t="s">
        <v>54</v>
      </c>
      <c r="D117" s="64" t="s">
        <v>56</v>
      </c>
      <c r="E117" s="80" t="s">
        <v>22</v>
      </c>
      <c r="F117" s="245"/>
      <c r="G117" s="139"/>
      <c r="H117" s="124"/>
      <c r="I117" s="124"/>
      <c r="J117" s="122"/>
      <c r="K117" s="122"/>
    </row>
    <row r="118" spans="1:11" s="6" customFormat="1" ht="208.8" customHeight="1" thickBot="1" x14ac:dyDescent="0.35">
      <c r="A118" s="243"/>
      <c r="B118" s="137"/>
      <c r="C118" s="263" t="s">
        <v>51</v>
      </c>
      <c r="D118" s="264"/>
      <c r="E118" s="265"/>
      <c r="F118" s="246"/>
      <c r="G118" s="140"/>
      <c r="H118" s="124"/>
      <c r="I118" s="141"/>
      <c r="J118" s="122"/>
      <c r="K118" s="122"/>
    </row>
    <row r="119" spans="1:11" s="6" customFormat="1" ht="129" customHeight="1" thickBot="1" x14ac:dyDescent="0.35">
      <c r="A119" s="242">
        <v>16</v>
      </c>
      <c r="B119" s="136" t="s">
        <v>57</v>
      </c>
      <c r="C119" s="25" t="s">
        <v>58</v>
      </c>
      <c r="D119" s="48" t="s">
        <v>59</v>
      </c>
      <c r="E119" s="85" t="s">
        <v>22</v>
      </c>
      <c r="F119" s="254"/>
      <c r="G119" s="138"/>
      <c r="H119" s="123">
        <v>1</v>
      </c>
      <c r="I119" s="123" t="s">
        <v>38</v>
      </c>
      <c r="J119" s="121"/>
      <c r="K119" s="121">
        <f>J119*H119</f>
        <v>0</v>
      </c>
    </row>
    <row r="120" spans="1:11" s="6" customFormat="1" ht="129" customHeight="1" thickBot="1" x14ac:dyDescent="0.35">
      <c r="A120" s="243"/>
      <c r="B120" s="137"/>
      <c r="C120" s="26" t="s">
        <v>41</v>
      </c>
      <c r="D120" s="49" t="s">
        <v>60</v>
      </c>
      <c r="E120" s="85" t="s">
        <v>22</v>
      </c>
      <c r="F120" s="255"/>
      <c r="G120" s="139"/>
      <c r="H120" s="124"/>
      <c r="I120" s="124"/>
      <c r="J120" s="122"/>
      <c r="K120" s="122"/>
    </row>
    <row r="121" spans="1:11" s="6" customFormat="1" ht="129" customHeight="1" thickBot="1" x14ac:dyDescent="0.35">
      <c r="A121" s="243"/>
      <c r="B121" s="137"/>
      <c r="C121" s="61" t="s">
        <v>46</v>
      </c>
      <c r="D121" s="72" t="s">
        <v>61</v>
      </c>
      <c r="E121" s="85" t="s">
        <v>22</v>
      </c>
      <c r="F121" s="255"/>
      <c r="G121" s="139"/>
      <c r="H121" s="124"/>
      <c r="I121" s="124"/>
      <c r="J121" s="122"/>
      <c r="K121" s="122"/>
    </row>
    <row r="122" spans="1:11" s="6" customFormat="1" ht="129" customHeight="1" thickBot="1" x14ac:dyDescent="0.35">
      <c r="A122" s="243"/>
      <c r="B122" s="137"/>
      <c r="C122" s="61" t="s">
        <v>24</v>
      </c>
      <c r="D122" s="62" t="s">
        <v>62</v>
      </c>
      <c r="E122" s="50" t="s">
        <v>23</v>
      </c>
      <c r="F122" s="255"/>
      <c r="G122" s="139"/>
      <c r="H122" s="124"/>
      <c r="I122" s="124"/>
      <c r="J122" s="122"/>
      <c r="K122" s="122"/>
    </row>
    <row r="123" spans="1:11" s="6" customFormat="1" ht="208.8" customHeight="1" thickBot="1" x14ac:dyDescent="0.35">
      <c r="A123" s="243"/>
      <c r="B123" s="137"/>
      <c r="C123" s="273" t="s">
        <v>63</v>
      </c>
      <c r="D123" s="274"/>
      <c r="E123" s="275"/>
      <c r="F123" s="246"/>
      <c r="G123" s="140"/>
      <c r="H123" s="124"/>
      <c r="I123" s="141"/>
      <c r="J123" s="122"/>
      <c r="K123" s="122"/>
    </row>
    <row r="124" spans="1:11" s="6" customFormat="1" ht="129" customHeight="1" x14ac:dyDescent="0.3">
      <c r="A124" s="242">
        <v>17</v>
      </c>
      <c r="B124" s="136" t="s">
        <v>64</v>
      </c>
      <c r="C124" s="25" t="s">
        <v>47</v>
      </c>
      <c r="D124" s="48" t="s">
        <v>65</v>
      </c>
      <c r="E124" s="50" t="s">
        <v>23</v>
      </c>
      <c r="F124" s="254"/>
      <c r="G124" s="138"/>
      <c r="H124" s="123">
        <v>1</v>
      </c>
      <c r="I124" s="123" t="s">
        <v>38</v>
      </c>
      <c r="J124" s="121"/>
      <c r="K124" s="121">
        <f>J124*H124</f>
        <v>0</v>
      </c>
    </row>
    <row r="125" spans="1:11" s="6" customFormat="1" ht="129" customHeight="1" thickBot="1" x14ac:dyDescent="0.35">
      <c r="A125" s="243"/>
      <c r="B125" s="137"/>
      <c r="C125" s="26" t="s">
        <v>66</v>
      </c>
      <c r="D125" s="49" t="s">
        <v>67</v>
      </c>
      <c r="E125" s="50" t="s">
        <v>23</v>
      </c>
      <c r="F125" s="255"/>
      <c r="G125" s="139"/>
      <c r="H125" s="124"/>
      <c r="I125" s="124"/>
      <c r="J125" s="122"/>
      <c r="K125" s="122"/>
    </row>
    <row r="126" spans="1:11" s="6" customFormat="1" ht="129" customHeight="1" thickBot="1" x14ac:dyDescent="0.35">
      <c r="A126" s="243"/>
      <c r="B126" s="137"/>
      <c r="C126" s="61" t="s">
        <v>68</v>
      </c>
      <c r="D126" s="72" t="s">
        <v>69</v>
      </c>
      <c r="E126" s="85" t="s">
        <v>22</v>
      </c>
      <c r="F126" s="255"/>
      <c r="G126" s="139"/>
      <c r="H126" s="124"/>
      <c r="I126" s="124"/>
      <c r="J126" s="122"/>
      <c r="K126" s="122"/>
    </row>
    <row r="127" spans="1:11" s="6" customFormat="1" ht="208.8" customHeight="1" thickBot="1" x14ac:dyDescent="0.35">
      <c r="A127" s="243"/>
      <c r="B127" s="137"/>
      <c r="C127" s="273" t="s">
        <v>271</v>
      </c>
      <c r="D127" s="274"/>
      <c r="E127" s="275"/>
      <c r="F127" s="246"/>
      <c r="G127" s="140"/>
      <c r="H127" s="124"/>
      <c r="I127" s="141"/>
      <c r="J127" s="122"/>
      <c r="K127" s="122"/>
    </row>
    <row r="128" spans="1:11" s="6" customFormat="1" ht="84" customHeight="1" thickBot="1" x14ac:dyDescent="0.35">
      <c r="A128" s="270" t="s">
        <v>76</v>
      </c>
      <c r="B128" s="271"/>
      <c r="C128" s="271"/>
      <c r="D128" s="271"/>
      <c r="E128" s="271"/>
      <c r="F128" s="271"/>
      <c r="G128" s="271"/>
      <c r="H128" s="271"/>
      <c r="I128" s="272"/>
      <c r="J128" s="252">
        <f>SUM(K17:K127)</f>
        <v>0</v>
      </c>
      <c r="K128" s="253"/>
    </row>
    <row r="129" spans="1:261" s="6" customFormat="1" ht="84" customHeight="1" thickBot="1" x14ac:dyDescent="0.35">
      <c r="A129" s="270" t="s">
        <v>268</v>
      </c>
      <c r="B129" s="271"/>
      <c r="C129" s="271"/>
      <c r="D129" s="271"/>
      <c r="E129" s="271"/>
      <c r="F129" s="271"/>
      <c r="G129" s="271"/>
      <c r="H129" s="271"/>
      <c r="I129" s="272"/>
      <c r="J129" s="252">
        <f>J128*25</f>
        <v>0</v>
      </c>
      <c r="K129" s="253"/>
    </row>
    <row r="130" spans="1:261" s="7" customFormat="1" ht="176.4" customHeight="1" x14ac:dyDescent="0.3">
      <c r="A130" s="207" t="s">
        <v>72</v>
      </c>
      <c r="B130" s="207"/>
      <c r="C130" s="207"/>
      <c r="D130" s="207"/>
      <c r="E130" s="207"/>
      <c r="F130" s="207"/>
      <c r="G130" s="207"/>
      <c r="H130" s="207"/>
      <c r="I130" s="207"/>
      <c r="J130" s="207"/>
      <c r="K130" s="207"/>
      <c r="L130" s="32"/>
      <c r="M130" s="32"/>
      <c r="N130" s="32"/>
      <c r="O130" s="32"/>
      <c r="P130" s="32"/>
      <c r="Q130" s="32"/>
    </row>
    <row r="131" spans="1:261" s="14" customFormat="1" ht="161.4" customHeight="1" x14ac:dyDescent="1.05">
      <c r="A131" s="205" t="s">
        <v>73</v>
      </c>
      <c r="B131" s="205"/>
      <c r="C131" s="205"/>
      <c r="D131" s="205"/>
      <c r="E131" s="205"/>
      <c r="F131" s="205"/>
      <c r="G131" s="205"/>
      <c r="H131" s="205"/>
      <c r="I131" s="205"/>
      <c r="J131" s="205"/>
      <c r="K131" s="205"/>
      <c r="L131" s="33"/>
      <c r="M131" s="33"/>
      <c r="N131" s="33"/>
      <c r="O131" s="33"/>
      <c r="P131" s="33"/>
      <c r="Q131" s="33"/>
    </row>
    <row r="132" spans="1:261" s="14" customFormat="1" ht="161.4" customHeight="1" x14ac:dyDescent="1.05">
      <c r="A132" s="205" t="s">
        <v>31</v>
      </c>
      <c r="B132" s="205"/>
      <c r="C132" s="205"/>
      <c r="D132" s="205"/>
      <c r="E132" s="205"/>
      <c r="F132" s="205"/>
      <c r="G132" s="205"/>
      <c r="H132" s="205"/>
      <c r="I132" s="205"/>
      <c r="J132" s="205"/>
      <c r="K132" s="205"/>
      <c r="L132" s="33"/>
      <c r="M132" s="33"/>
      <c r="N132" s="33"/>
      <c r="O132" s="33"/>
      <c r="P132" s="33"/>
      <c r="Q132" s="33"/>
    </row>
    <row r="133" spans="1:261" ht="85.8" customHeight="1" x14ac:dyDescent="1.1000000000000001">
      <c r="A133" s="201" t="s">
        <v>26</v>
      </c>
      <c r="B133" s="201"/>
      <c r="C133" s="201"/>
      <c r="D133" s="201"/>
      <c r="E133" s="201"/>
      <c r="F133" s="201"/>
      <c r="G133" s="201"/>
      <c r="H133" s="201"/>
      <c r="I133" s="201"/>
      <c r="J133" s="201"/>
      <c r="K133" s="201"/>
      <c r="L133" s="201"/>
      <c r="M133" s="201"/>
      <c r="N133" s="34"/>
      <c r="O133" s="34"/>
      <c r="P133" s="34"/>
      <c r="Q133" s="34"/>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c r="BE133" s="9"/>
      <c r="BF133" s="9"/>
      <c r="BG133" s="9"/>
      <c r="BH133" s="9"/>
      <c r="BI133" s="9"/>
      <c r="BJ133" s="9"/>
      <c r="BK133" s="9"/>
      <c r="BL133" s="9"/>
      <c r="BM133" s="9"/>
      <c r="BN133" s="9"/>
      <c r="BO133" s="9"/>
      <c r="BP133" s="9"/>
      <c r="BQ133" s="9"/>
      <c r="BR133" s="9"/>
      <c r="BS133" s="9"/>
      <c r="BT133" s="9"/>
      <c r="BU133" s="9"/>
      <c r="BV133" s="9"/>
      <c r="BW133" s="9"/>
      <c r="BX133" s="9"/>
      <c r="BY133" s="9"/>
      <c r="BZ133" s="9"/>
      <c r="CA133" s="9"/>
      <c r="CB133" s="9"/>
      <c r="CC133" s="9"/>
      <c r="CD133" s="9"/>
      <c r="CE133" s="9"/>
      <c r="CF133" s="9"/>
      <c r="CG133" s="9"/>
      <c r="CH133" s="9"/>
      <c r="CI133" s="9"/>
      <c r="CJ133" s="9"/>
      <c r="CK133" s="9"/>
      <c r="CL133" s="9"/>
      <c r="CM133" s="9"/>
      <c r="CN133" s="9"/>
      <c r="CO133" s="9"/>
      <c r="CP133" s="9"/>
      <c r="CQ133" s="9"/>
      <c r="CR133" s="9"/>
      <c r="CS133" s="9"/>
      <c r="CT133" s="9"/>
      <c r="CU133" s="9"/>
      <c r="CV133" s="9"/>
      <c r="CW133" s="9"/>
      <c r="CX133" s="9"/>
      <c r="CY133" s="9"/>
      <c r="CZ133" s="9"/>
      <c r="DA133" s="9"/>
      <c r="DB133" s="9"/>
      <c r="DC133" s="9"/>
      <c r="DD133" s="9"/>
      <c r="DE133" s="9"/>
      <c r="DF133" s="9"/>
      <c r="DG133" s="9"/>
      <c r="DH133" s="9"/>
      <c r="DI133" s="9"/>
      <c r="DJ133" s="9"/>
      <c r="DK133" s="9"/>
      <c r="DL133" s="9"/>
      <c r="DM133" s="9"/>
      <c r="DN133" s="9"/>
      <c r="DO133" s="9"/>
      <c r="DP133" s="9"/>
      <c r="DQ133" s="9"/>
      <c r="DR133" s="9"/>
      <c r="DS133" s="9"/>
      <c r="DT133" s="9"/>
      <c r="DU133" s="9"/>
      <c r="DV133" s="9"/>
      <c r="DW133" s="9"/>
      <c r="DX133" s="9"/>
      <c r="DY133" s="9"/>
      <c r="DZ133" s="9"/>
      <c r="EA133" s="9"/>
      <c r="EB133" s="9"/>
      <c r="EC133" s="9"/>
      <c r="ED133" s="9"/>
      <c r="EE133" s="9"/>
      <c r="EF133" s="9"/>
      <c r="EG133" s="9"/>
      <c r="EH133" s="9"/>
      <c r="EI133" s="9"/>
      <c r="EJ133" s="9"/>
      <c r="EK133" s="9"/>
      <c r="EL133" s="9"/>
      <c r="EM133" s="9"/>
      <c r="EN133" s="9"/>
      <c r="EO133" s="9"/>
      <c r="EP133" s="9"/>
      <c r="EQ133" s="9"/>
      <c r="ER133" s="9"/>
      <c r="ES133" s="9"/>
      <c r="ET133" s="9"/>
      <c r="EU133" s="9"/>
      <c r="EV133" s="9"/>
      <c r="EW133" s="9"/>
      <c r="EX133" s="9"/>
      <c r="EY133" s="9"/>
      <c r="EZ133" s="9"/>
      <c r="FA133" s="9"/>
      <c r="FB133" s="9"/>
      <c r="FC133" s="9"/>
      <c r="FD133" s="9"/>
      <c r="FE133" s="9"/>
      <c r="FF133" s="9"/>
      <c r="FG133" s="9"/>
      <c r="FH133" s="9"/>
      <c r="FI133" s="9"/>
      <c r="FJ133" s="9"/>
      <c r="FK133" s="9"/>
      <c r="FL133" s="9"/>
      <c r="FM133" s="9"/>
      <c r="FN133" s="9"/>
      <c r="FO133" s="9"/>
      <c r="FP133" s="9"/>
      <c r="FQ133" s="9"/>
      <c r="FR133" s="9"/>
      <c r="FS133" s="9"/>
      <c r="FT133" s="9"/>
      <c r="FU133" s="9"/>
      <c r="FV133" s="9"/>
      <c r="FW133" s="9"/>
      <c r="FX133" s="9"/>
      <c r="FY133" s="9"/>
      <c r="FZ133" s="9"/>
      <c r="GA133" s="9"/>
      <c r="GB133" s="9"/>
      <c r="GC133" s="9"/>
      <c r="GD133" s="9"/>
      <c r="GE133" s="9"/>
      <c r="GF133" s="9"/>
      <c r="GG133" s="9"/>
      <c r="GH133" s="9"/>
      <c r="GI133" s="9"/>
      <c r="GJ133" s="9"/>
      <c r="GK133" s="9"/>
      <c r="GL133" s="9"/>
      <c r="GM133" s="9"/>
      <c r="GN133" s="9"/>
      <c r="GO133" s="9"/>
      <c r="GP133" s="9"/>
      <c r="GQ133" s="9"/>
      <c r="GR133" s="9"/>
      <c r="GS133" s="9"/>
      <c r="GT133" s="9"/>
      <c r="GU133" s="9"/>
      <c r="GV133" s="9"/>
      <c r="GW133" s="9"/>
      <c r="GX133" s="9"/>
      <c r="GY133" s="9"/>
      <c r="GZ133" s="9"/>
      <c r="HA133" s="9"/>
      <c r="HB133" s="9"/>
      <c r="HC133" s="9"/>
      <c r="HD133" s="9"/>
      <c r="HE133" s="9"/>
      <c r="HF133" s="9"/>
      <c r="HG133" s="9"/>
      <c r="HH133" s="9"/>
      <c r="HI133" s="9"/>
      <c r="HJ133" s="9"/>
      <c r="HK133" s="9"/>
      <c r="HL133" s="9"/>
      <c r="HM133" s="9"/>
      <c r="HN133" s="9"/>
      <c r="HO133" s="9"/>
      <c r="HP133" s="9"/>
      <c r="HQ133" s="9"/>
      <c r="HR133" s="9"/>
      <c r="HS133" s="9"/>
      <c r="HT133" s="9"/>
      <c r="HU133" s="9"/>
      <c r="HV133" s="9"/>
      <c r="HW133" s="9"/>
      <c r="HX133" s="9"/>
      <c r="HY133" s="9"/>
      <c r="HZ133" s="9"/>
      <c r="IA133" s="9"/>
      <c r="IB133" s="9"/>
      <c r="IC133" s="9"/>
      <c r="ID133" s="9"/>
      <c r="IE133" s="9"/>
      <c r="IF133" s="9"/>
      <c r="IG133" s="9"/>
      <c r="IH133" s="9"/>
      <c r="II133" s="9"/>
      <c r="IJ133" s="9"/>
      <c r="IK133" s="9"/>
      <c r="IL133" s="9"/>
      <c r="IM133" s="9"/>
      <c r="IN133" s="9"/>
      <c r="IO133" s="9"/>
      <c r="IP133" s="9"/>
      <c r="IQ133" s="9"/>
      <c r="IR133" s="9"/>
      <c r="IS133" s="9"/>
      <c r="IT133" s="9"/>
      <c r="IU133" s="9"/>
      <c r="IV133" s="9"/>
      <c r="IW133" s="9"/>
      <c r="IX133" s="9"/>
      <c r="IY133" s="9"/>
      <c r="IZ133" s="9"/>
      <c r="JA133" s="9"/>
    </row>
    <row r="134" spans="1:261" s="16" customFormat="1" ht="85.8" customHeight="1" x14ac:dyDescent="0.3">
      <c r="A134" s="202" t="s">
        <v>74</v>
      </c>
      <c r="B134" s="202"/>
      <c r="C134" s="202"/>
      <c r="D134" s="202"/>
      <c r="E134" s="202"/>
      <c r="F134" s="202"/>
      <c r="G134" s="202"/>
      <c r="H134" s="202"/>
      <c r="I134" s="202"/>
      <c r="J134" s="202"/>
      <c r="K134" s="202"/>
      <c r="L134" s="35"/>
      <c r="M134" s="35"/>
      <c r="N134" s="36"/>
      <c r="O134" s="36"/>
      <c r="P134" s="36"/>
      <c r="Q134" s="36"/>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c r="BL134" s="15"/>
      <c r="BM134" s="15"/>
      <c r="BN134" s="15"/>
      <c r="BO134" s="15"/>
      <c r="BP134" s="15"/>
      <c r="BQ134" s="15"/>
      <c r="BR134" s="15"/>
      <c r="BS134" s="15"/>
      <c r="BT134" s="15"/>
      <c r="BU134" s="15"/>
      <c r="BV134" s="15"/>
      <c r="BW134" s="15"/>
      <c r="BX134" s="15"/>
      <c r="BY134" s="15"/>
      <c r="BZ134" s="15"/>
      <c r="CA134" s="15"/>
      <c r="CB134" s="15"/>
      <c r="CC134" s="15"/>
      <c r="CD134" s="15"/>
      <c r="CE134" s="15"/>
      <c r="CF134" s="15"/>
      <c r="CG134" s="15"/>
      <c r="CH134" s="15"/>
      <c r="CI134" s="15"/>
      <c r="CJ134" s="15"/>
      <c r="CK134" s="15"/>
      <c r="CL134" s="15"/>
      <c r="CM134" s="15"/>
      <c r="CN134" s="15"/>
      <c r="CO134" s="15"/>
      <c r="CP134" s="15"/>
      <c r="CQ134" s="15"/>
      <c r="CR134" s="15"/>
      <c r="CS134" s="15"/>
      <c r="CT134" s="15"/>
      <c r="CU134" s="15"/>
      <c r="CV134" s="15"/>
      <c r="CW134" s="15"/>
      <c r="CX134" s="15"/>
      <c r="CY134" s="15"/>
      <c r="CZ134" s="15"/>
      <c r="DA134" s="15"/>
      <c r="DB134" s="15"/>
      <c r="DC134" s="15"/>
      <c r="DD134" s="15"/>
      <c r="DE134" s="15"/>
      <c r="DF134" s="15"/>
      <c r="DG134" s="15"/>
      <c r="DH134" s="15"/>
      <c r="DI134" s="15"/>
      <c r="DJ134" s="15"/>
      <c r="DK134" s="15"/>
      <c r="DL134" s="15"/>
      <c r="DM134" s="15"/>
      <c r="DN134" s="15"/>
      <c r="DO134" s="15"/>
      <c r="DP134" s="15"/>
      <c r="DQ134" s="15"/>
      <c r="DR134" s="15"/>
      <c r="DS134" s="15"/>
      <c r="DT134" s="15"/>
      <c r="DU134" s="15"/>
      <c r="DV134" s="15"/>
      <c r="DW134" s="15"/>
      <c r="DX134" s="15"/>
      <c r="DY134" s="15"/>
      <c r="DZ134" s="15"/>
      <c r="EA134" s="15"/>
      <c r="EB134" s="15"/>
      <c r="EC134" s="15"/>
      <c r="ED134" s="15"/>
      <c r="EE134" s="15"/>
      <c r="EF134" s="15"/>
      <c r="EG134" s="15"/>
      <c r="EH134" s="15"/>
      <c r="EI134" s="15"/>
      <c r="EJ134" s="15"/>
      <c r="EK134" s="15"/>
      <c r="EL134" s="15"/>
      <c r="EM134" s="15"/>
      <c r="EN134" s="15"/>
      <c r="EO134" s="15"/>
      <c r="EP134" s="15"/>
      <c r="EQ134" s="15"/>
      <c r="ER134" s="15"/>
      <c r="ES134" s="15"/>
      <c r="ET134" s="15"/>
      <c r="EU134" s="15"/>
      <c r="EV134" s="15"/>
      <c r="EW134" s="15"/>
      <c r="EX134" s="15"/>
      <c r="EY134" s="15"/>
      <c r="EZ134" s="15"/>
      <c r="FA134" s="15"/>
      <c r="FB134" s="15"/>
      <c r="FC134" s="15"/>
      <c r="FD134" s="15"/>
      <c r="FE134" s="15"/>
      <c r="FF134" s="15"/>
      <c r="FG134" s="15"/>
      <c r="FH134" s="15"/>
      <c r="FI134" s="15"/>
      <c r="FJ134" s="15"/>
      <c r="FK134" s="15"/>
      <c r="FL134" s="15"/>
      <c r="FM134" s="15"/>
      <c r="FN134" s="15"/>
      <c r="FO134" s="15"/>
      <c r="FP134" s="15"/>
      <c r="FQ134" s="15"/>
      <c r="FR134" s="15"/>
      <c r="FS134" s="15"/>
      <c r="FT134" s="15"/>
      <c r="FU134" s="15"/>
      <c r="FV134" s="15"/>
      <c r="FW134" s="15"/>
      <c r="FX134" s="15"/>
      <c r="FY134" s="15"/>
      <c r="FZ134" s="15"/>
      <c r="GA134" s="15"/>
      <c r="GB134" s="15"/>
      <c r="GC134" s="15"/>
      <c r="GD134" s="15"/>
      <c r="GE134" s="15"/>
      <c r="GF134" s="15"/>
      <c r="GG134" s="15"/>
      <c r="GH134" s="15"/>
      <c r="GI134" s="15"/>
      <c r="GJ134" s="15"/>
      <c r="GK134" s="15"/>
      <c r="GL134" s="15"/>
      <c r="GM134" s="15"/>
      <c r="GN134" s="15"/>
      <c r="GO134" s="15"/>
      <c r="GP134" s="15"/>
      <c r="GQ134" s="15"/>
      <c r="GR134" s="15"/>
      <c r="GS134" s="15"/>
      <c r="GT134" s="15"/>
      <c r="GU134" s="15"/>
      <c r="GV134" s="15"/>
      <c r="GW134" s="15"/>
      <c r="GX134" s="15"/>
      <c r="GY134" s="15"/>
      <c r="GZ134" s="15"/>
      <c r="HA134" s="15"/>
      <c r="HB134" s="15"/>
      <c r="HC134" s="15"/>
      <c r="HD134" s="15"/>
      <c r="HE134" s="15"/>
      <c r="HF134" s="15"/>
      <c r="HG134" s="15"/>
      <c r="HH134" s="15"/>
      <c r="HI134" s="15"/>
      <c r="HJ134" s="15"/>
      <c r="HK134" s="15"/>
      <c r="HL134" s="15"/>
      <c r="HM134" s="15"/>
      <c r="HN134" s="15"/>
      <c r="HO134" s="15"/>
      <c r="HP134" s="15"/>
      <c r="HQ134" s="15"/>
      <c r="HR134" s="15"/>
      <c r="HS134" s="15"/>
      <c r="HT134" s="15"/>
      <c r="HU134" s="15"/>
      <c r="HV134" s="15"/>
      <c r="HW134" s="15"/>
      <c r="HX134" s="15"/>
      <c r="HY134" s="15"/>
      <c r="HZ134" s="15"/>
      <c r="IA134" s="15"/>
      <c r="IB134" s="15"/>
      <c r="IC134" s="15"/>
      <c r="ID134" s="15"/>
      <c r="IE134" s="15"/>
      <c r="IF134" s="15"/>
      <c r="IG134" s="15"/>
      <c r="IH134" s="15"/>
      <c r="II134" s="15"/>
      <c r="IJ134" s="15"/>
      <c r="IK134" s="15"/>
      <c r="IL134" s="15"/>
      <c r="IM134" s="15"/>
      <c r="IN134" s="15"/>
      <c r="IO134" s="15"/>
      <c r="IP134" s="15"/>
      <c r="IQ134" s="15"/>
      <c r="IR134" s="15"/>
      <c r="IS134" s="15"/>
      <c r="IT134" s="15"/>
      <c r="IU134" s="15"/>
      <c r="IV134" s="15"/>
      <c r="IW134" s="15"/>
      <c r="IX134" s="15"/>
      <c r="IY134" s="15"/>
      <c r="IZ134" s="15"/>
      <c r="JA134" s="15"/>
    </row>
    <row r="135" spans="1:261" s="16" customFormat="1" ht="85.8" customHeight="1" x14ac:dyDescent="0.3">
      <c r="A135" s="37" t="s">
        <v>11</v>
      </c>
      <c r="B135" s="37"/>
      <c r="C135" s="37"/>
      <c r="D135" s="37"/>
      <c r="E135" s="37"/>
      <c r="F135" s="37"/>
      <c r="G135" s="37"/>
      <c r="H135" s="37"/>
      <c r="I135" s="37"/>
      <c r="J135" s="37"/>
      <c r="K135" s="37"/>
      <c r="L135" s="37"/>
      <c r="M135" s="37"/>
      <c r="N135" s="36"/>
      <c r="O135" s="36"/>
      <c r="P135" s="36"/>
      <c r="Q135" s="36"/>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c r="BL135" s="15"/>
      <c r="BM135" s="15"/>
      <c r="BN135" s="15"/>
      <c r="BO135" s="15"/>
      <c r="BP135" s="15"/>
      <c r="BQ135" s="15"/>
      <c r="BR135" s="15"/>
      <c r="BS135" s="15"/>
      <c r="BT135" s="15"/>
      <c r="BU135" s="15"/>
      <c r="BV135" s="15"/>
      <c r="BW135" s="15"/>
      <c r="BX135" s="15"/>
      <c r="BY135" s="15"/>
      <c r="BZ135" s="15"/>
      <c r="CA135" s="15"/>
      <c r="CB135" s="15"/>
      <c r="CC135" s="15"/>
      <c r="CD135" s="15"/>
      <c r="CE135" s="15"/>
      <c r="CF135" s="15"/>
      <c r="CG135" s="15"/>
      <c r="CH135" s="15"/>
      <c r="CI135" s="15"/>
      <c r="CJ135" s="15"/>
      <c r="CK135" s="15"/>
      <c r="CL135" s="15"/>
      <c r="CM135" s="15"/>
      <c r="CN135" s="15"/>
      <c r="CO135" s="15"/>
      <c r="CP135" s="15"/>
      <c r="CQ135" s="15"/>
      <c r="CR135" s="15"/>
      <c r="CS135" s="15"/>
      <c r="CT135" s="15"/>
      <c r="CU135" s="15"/>
      <c r="CV135" s="15"/>
      <c r="CW135" s="15"/>
      <c r="CX135" s="15"/>
      <c r="CY135" s="15"/>
      <c r="CZ135" s="15"/>
      <c r="DA135" s="15"/>
      <c r="DB135" s="15"/>
      <c r="DC135" s="15"/>
      <c r="DD135" s="15"/>
      <c r="DE135" s="15"/>
      <c r="DF135" s="15"/>
      <c r="DG135" s="15"/>
      <c r="DH135" s="15"/>
      <c r="DI135" s="15"/>
      <c r="DJ135" s="15"/>
      <c r="DK135" s="15"/>
      <c r="DL135" s="15"/>
      <c r="DM135" s="15"/>
      <c r="DN135" s="15"/>
      <c r="DO135" s="15"/>
      <c r="DP135" s="15"/>
      <c r="DQ135" s="15"/>
      <c r="DR135" s="15"/>
      <c r="DS135" s="15"/>
      <c r="DT135" s="15"/>
      <c r="DU135" s="15"/>
      <c r="DV135" s="15"/>
      <c r="DW135" s="15"/>
      <c r="DX135" s="15"/>
      <c r="DY135" s="15"/>
      <c r="DZ135" s="15"/>
      <c r="EA135" s="15"/>
      <c r="EB135" s="15"/>
      <c r="EC135" s="15"/>
      <c r="ED135" s="15"/>
      <c r="EE135" s="15"/>
      <c r="EF135" s="15"/>
      <c r="EG135" s="15"/>
      <c r="EH135" s="15"/>
      <c r="EI135" s="15"/>
      <c r="EJ135" s="15"/>
      <c r="EK135" s="15"/>
      <c r="EL135" s="15"/>
      <c r="EM135" s="15"/>
      <c r="EN135" s="15"/>
      <c r="EO135" s="15"/>
      <c r="EP135" s="15"/>
      <c r="EQ135" s="15"/>
      <c r="ER135" s="15"/>
      <c r="ES135" s="15"/>
      <c r="ET135" s="15"/>
      <c r="EU135" s="15"/>
      <c r="EV135" s="15"/>
      <c r="EW135" s="15"/>
      <c r="EX135" s="15"/>
      <c r="EY135" s="15"/>
      <c r="EZ135" s="15"/>
      <c r="FA135" s="15"/>
      <c r="FB135" s="15"/>
      <c r="FC135" s="15"/>
      <c r="FD135" s="15"/>
      <c r="FE135" s="15"/>
      <c r="FF135" s="15"/>
      <c r="FG135" s="15"/>
      <c r="FH135" s="15"/>
      <c r="FI135" s="15"/>
      <c r="FJ135" s="15"/>
      <c r="FK135" s="15"/>
      <c r="FL135" s="15"/>
      <c r="FM135" s="15"/>
      <c r="FN135" s="15"/>
      <c r="FO135" s="15"/>
      <c r="FP135" s="15"/>
      <c r="FQ135" s="15"/>
      <c r="FR135" s="15"/>
      <c r="FS135" s="15"/>
      <c r="FT135" s="15"/>
      <c r="FU135" s="15"/>
      <c r="FV135" s="15"/>
      <c r="FW135" s="15"/>
      <c r="FX135" s="15"/>
      <c r="FY135" s="15"/>
      <c r="FZ135" s="15"/>
      <c r="GA135" s="15"/>
      <c r="GB135" s="15"/>
      <c r="GC135" s="15"/>
      <c r="GD135" s="15"/>
      <c r="GE135" s="15"/>
      <c r="GF135" s="15"/>
      <c r="GG135" s="15"/>
      <c r="GH135" s="15"/>
      <c r="GI135" s="15"/>
      <c r="GJ135" s="15"/>
      <c r="GK135" s="15"/>
      <c r="GL135" s="15"/>
      <c r="GM135" s="15"/>
      <c r="GN135" s="15"/>
      <c r="GO135" s="15"/>
      <c r="GP135" s="15"/>
      <c r="GQ135" s="15"/>
      <c r="GR135" s="15"/>
      <c r="GS135" s="15"/>
      <c r="GT135" s="15"/>
      <c r="GU135" s="15"/>
      <c r="GV135" s="15"/>
      <c r="GW135" s="15"/>
      <c r="GX135" s="15"/>
      <c r="GY135" s="15"/>
      <c r="GZ135" s="15"/>
      <c r="HA135" s="15"/>
      <c r="HB135" s="15"/>
      <c r="HC135" s="15"/>
      <c r="HD135" s="15"/>
      <c r="HE135" s="15"/>
      <c r="HF135" s="15"/>
      <c r="HG135" s="15"/>
      <c r="HH135" s="15"/>
      <c r="HI135" s="15"/>
      <c r="HJ135" s="15"/>
      <c r="HK135" s="15"/>
      <c r="HL135" s="15"/>
      <c r="HM135" s="15"/>
      <c r="HN135" s="15"/>
      <c r="HO135" s="15"/>
      <c r="HP135" s="15"/>
      <c r="HQ135" s="15"/>
      <c r="HR135" s="15"/>
      <c r="HS135" s="15"/>
      <c r="HT135" s="15"/>
      <c r="HU135" s="15"/>
      <c r="HV135" s="15"/>
      <c r="HW135" s="15"/>
      <c r="HX135" s="15"/>
      <c r="HY135" s="15"/>
      <c r="HZ135" s="15"/>
      <c r="IA135" s="15"/>
      <c r="IB135" s="15"/>
      <c r="IC135" s="15"/>
      <c r="ID135" s="15"/>
      <c r="IE135" s="15"/>
      <c r="IF135" s="15"/>
      <c r="IG135" s="15"/>
      <c r="IH135" s="15"/>
      <c r="II135" s="15"/>
      <c r="IJ135" s="15"/>
      <c r="IK135" s="15"/>
      <c r="IL135" s="15"/>
      <c r="IM135" s="15"/>
      <c r="IN135" s="15"/>
      <c r="IO135" s="15"/>
      <c r="IP135" s="15"/>
      <c r="IQ135" s="15"/>
      <c r="IR135" s="15"/>
      <c r="IS135" s="15"/>
      <c r="IT135" s="15"/>
      <c r="IU135" s="15"/>
      <c r="IV135" s="15"/>
      <c r="IW135" s="15"/>
      <c r="IX135" s="15"/>
      <c r="IY135" s="15"/>
      <c r="IZ135" s="15"/>
      <c r="JA135" s="15"/>
    </row>
    <row r="136" spans="1:261" s="10" customFormat="1" ht="85.8" customHeight="1" x14ac:dyDescent="0.3">
      <c r="A136" s="200" t="s">
        <v>12</v>
      </c>
      <c r="B136" s="200"/>
      <c r="C136" s="200"/>
      <c r="D136" s="200"/>
      <c r="E136" s="200"/>
      <c r="F136" s="200"/>
      <c r="G136" s="200"/>
      <c r="H136" s="200"/>
      <c r="I136" s="200"/>
      <c r="J136" s="200"/>
      <c r="K136" s="200"/>
      <c r="L136" s="200"/>
      <c r="M136" s="200"/>
      <c r="N136" s="200"/>
      <c r="O136" s="200"/>
      <c r="P136" s="200"/>
      <c r="Q136" s="200"/>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c r="BS136" s="15"/>
      <c r="BT136" s="15"/>
      <c r="BU136" s="15"/>
      <c r="BV136" s="15"/>
      <c r="BW136" s="15"/>
      <c r="BX136" s="15"/>
      <c r="BY136" s="15"/>
      <c r="BZ136" s="15"/>
      <c r="CA136" s="15"/>
      <c r="CB136" s="15"/>
      <c r="CC136" s="15"/>
      <c r="CD136" s="15"/>
      <c r="CE136" s="15"/>
      <c r="CF136" s="15"/>
      <c r="CG136" s="15"/>
      <c r="CH136" s="15"/>
      <c r="CI136" s="15"/>
      <c r="CJ136" s="15"/>
      <c r="CK136" s="15"/>
      <c r="CL136" s="15"/>
      <c r="CM136" s="15"/>
      <c r="CN136" s="15"/>
      <c r="CO136" s="15"/>
      <c r="CP136" s="15"/>
      <c r="CQ136" s="15"/>
      <c r="CR136" s="15"/>
      <c r="CS136" s="15"/>
      <c r="CT136" s="15"/>
      <c r="CU136" s="15"/>
      <c r="CV136" s="15"/>
      <c r="CW136" s="15"/>
      <c r="CX136" s="15"/>
      <c r="CY136" s="15"/>
      <c r="CZ136" s="15"/>
      <c r="DA136" s="15"/>
      <c r="DB136" s="15"/>
      <c r="DC136" s="15"/>
      <c r="DD136" s="15"/>
      <c r="DE136" s="15"/>
      <c r="DF136" s="15"/>
      <c r="DG136" s="15"/>
      <c r="DH136" s="15"/>
      <c r="DI136" s="15"/>
      <c r="DJ136" s="15"/>
      <c r="DK136" s="15"/>
      <c r="DL136" s="15"/>
      <c r="DM136" s="15"/>
      <c r="DN136" s="15"/>
      <c r="DO136" s="15"/>
      <c r="DP136" s="15"/>
      <c r="DQ136" s="15"/>
      <c r="DR136" s="15"/>
      <c r="DS136" s="15"/>
      <c r="DT136" s="15"/>
      <c r="DU136" s="15"/>
      <c r="DV136" s="15"/>
      <c r="DW136" s="15"/>
      <c r="DX136" s="15"/>
      <c r="DY136" s="15"/>
      <c r="DZ136" s="15"/>
      <c r="EA136" s="15"/>
      <c r="EB136" s="15"/>
      <c r="EC136" s="15"/>
      <c r="ED136" s="15"/>
      <c r="EE136" s="15"/>
      <c r="EF136" s="15"/>
      <c r="EG136" s="15"/>
      <c r="EH136" s="15"/>
      <c r="EI136" s="15"/>
      <c r="EJ136" s="15"/>
      <c r="EK136" s="15"/>
      <c r="EL136" s="15"/>
      <c r="EM136" s="15"/>
      <c r="EN136" s="15"/>
      <c r="EO136" s="15"/>
      <c r="EP136" s="15"/>
      <c r="EQ136" s="15"/>
      <c r="ER136" s="15"/>
      <c r="ES136" s="15"/>
      <c r="ET136" s="15"/>
      <c r="EU136" s="15"/>
      <c r="EV136" s="15"/>
      <c r="EW136" s="15"/>
      <c r="EX136" s="15"/>
      <c r="EY136" s="15"/>
      <c r="EZ136" s="15"/>
      <c r="FA136" s="15"/>
      <c r="FB136" s="15"/>
      <c r="FC136" s="15"/>
      <c r="FD136" s="15"/>
      <c r="FE136" s="15"/>
      <c r="FF136" s="15"/>
      <c r="FG136" s="15"/>
      <c r="FH136" s="15"/>
      <c r="FI136" s="15"/>
      <c r="FJ136" s="15"/>
      <c r="FK136" s="15"/>
      <c r="FL136" s="15"/>
      <c r="FM136" s="15"/>
      <c r="FN136" s="15"/>
      <c r="FO136" s="15"/>
      <c r="FP136" s="15"/>
      <c r="FQ136" s="15"/>
      <c r="FR136" s="15"/>
      <c r="FS136" s="15"/>
      <c r="FT136" s="15"/>
      <c r="FU136" s="15"/>
      <c r="FV136" s="15"/>
      <c r="FW136" s="15"/>
      <c r="FX136" s="15"/>
      <c r="FY136" s="15"/>
      <c r="FZ136" s="15"/>
      <c r="GA136" s="15"/>
      <c r="GB136" s="15"/>
      <c r="GC136" s="15"/>
      <c r="GD136" s="15"/>
      <c r="GE136" s="15"/>
      <c r="GF136" s="15"/>
      <c r="GG136" s="15"/>
      <c r="GH136" s="15"/>
      <c r="GI136" s="15"/>
      <c r="GJ136" s="15"/>
      <c r="GK136" s="15"/>
      <c r="GL136" s="15"/>
      <c r="GM136" s="15"/>
      <c r="GN136" s="15"/>
      <c r="GO136" s="15"/>
      <c r="GP136" s="15"/>
      <c r="GQ136" s="15"/>
      <c r="GR136" s="15"/>
      <c r="GS136" s="15"/>
      <c r="GT136" s="15"/>
      <c r="GU136" s="15"/>
      <c r="GV136" s="15"/>
      <c r="GW136" s="15"/>
      <c r="GX136" s="15"/>
      <c r="GY136" s="15"/>
      <c r="GZ136" s="15"/>
      <c r="HA136" s="15"/>
      <c r="HB136" s="15"/>
      <c r="HC136" s="15"/>
      <c r="HD136" s="15"/>
      <c r="HE136" s="15"/>
      <c r="HF136" s="15"/>
      <c r="HG136" s="15"/>
      <c r="HH136" s="15"/>
      <c r="HI136" s="15"/>
      <c r="HJ136" s="15"/>
      <c r="HK136" s="15"/>
      <c r="HL136" s="15"/>
      <c r="HM136" s="15"/>
      <c r="HN136" s="15"/>
      <c r="HO136" s="15"/>
      <c r="HP136" s="15"/>
      <c r="HQ136" s="15"/>
      <c r="HR136" s="15"/>
      <c r="HS136" s="15"/>
      <c r="HT136" s="15"/>
      <c r="HU136" s="15"/>
      <c r="HV136" s="15"/>
      <c r="HW136" s="15"/>
      <c r="HX136" s="15"/>
      <c r="HY136" s="15"/>
      <c r="HZ136" s="15"/>
      <c r="IA136" s="15"/>
      <c r="IB136" s="15"/>
      <c r="IC136" s="15"/>
      <c r="ID136" s="15"/>
      <c r="IE136" s="15"/>
      <c r="IF136" s="15"/>
      <c r="IG136" s="15"/>
      <c r="IH136" s="15"/>
      <c r="II136" s="15"/>
      <c r="IJ136" s="15"/>
      <c r="IK136" s="15"/>
      <c r="IL136" s="15"/>
      <c r="IM136" s="15"/>
      <c r="IN136" s="15"/>
      <c r="IO136" s="15"/>
      <c r="IP136" s="15"/>
      <c r="IQ136" s="15"/>
      <c r="IR136" s="15"/>
      <c r="IS136" s="15"/>
      <c r="IT136" s="15"/>
      <c r="IU136" s="15"/>
      <c r="IV136" s="15"/>
      <c r="IW136" s="15"/>
      <c r="IX136" s="15"/>
      <c r="IY136" s="15"/>
      <c r="IZ136" s="15"/>
      <c r="JA136" s="15"/>
    </row>
    <row r="137" spans="1:261" s="16" customFormat="1" ht="85.8" customHeight="1" x14ac:dyDescent="0.3">
      <c r="A137" s="200" t="s">
        <v>13</v>
      </c>
      <c r="B137" s="200"/>
      <c r="C137" s="200"/>
      <c r="D137" s="200"/>
      <c r="E137" s="200"/>
      <c r="F137" s="200"/>
      <c r="G137" s="200"/>
      <c r="H137" s="200"/>
      <c r="I137" s="200"/>
      <c r="J137" s="200"/>
      <c r="K137" s="200"/>
      <c r="L137" s="200"/>
      <c r="M137" s="200"/>
      <c r="N137" s="36"/>
      <c r="O137" s="36"/>
      <c r="P137" s="36"/>
      <c r="Q137" s="36"/>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c r="BI137" s="15"/>
      <c r="BJ137" s="15"/>
      <c r="BK137" s="15"/>
      <c r="BL137" s="15"/>
      <c r="BM137" s="15"/>
      <c r="BN137" s="15"/>
      <c r="BO137" s="15"/>
      <c r="BP137" s="15"/>
      <c r="BQ137" s="15"/>
      <c r="BR137" s="15"/>
      <c r="BS137" s="15"/>
      <c r="BT137" s="15"/>
      <c r="BU137" s="15"/>
      <c r="BV137" s="15"/>
      <c r="BW137" s="15"/>
      <c r="BX137" s="15"/>
      <c r="BY137" s="15"/>
      <c r="BZ137" s="15"/>
      <c r="CA137" s="15"/>
      <c r="CB137" s="15"/>
      <c r="CC137" s="15"/>
      <c r="CD137" s="15"/>
      <c r="CE137" s="15"/>
      <c r="CF137" s="15"/>
      <c r="CG137" s="15"/>
      <c r="CH137" s="15"/>
      <c r="CI137" s="15"/>
      <c r="CJ137" s="15"/>
      <c r="CK137" s="15"/>
      <c r="CL137" s="15"/>
      <c r="CM137" s="15"/>
      <c r="CN137" s="15"/>
      <c r="CO137" s="15"/>
      <c r="CP137" s="15"/>
      <c r="CQ137" s="15"/>
      <c r="CR137" s="15"/>
      <c r="CS137" s="15"/>
      <c r="CT137" s="15"/>
      <c r="CU137" s="15"/>
      <c r="CV137" s="15"/>
      <c r="CW137" s="15"/>
      <c r="CX137" s="15"/>
      <c r="CY137" s="15"/>
      <c r="CZ137" s="15"/>
      <c r="DA137" s="15"/>
      <c r="DB137" s="15"/>
      <c r="DC137" s="15"/>
      <c r="DD137" s="15"/>
      <c r="DE137" s="15"/>
      <c r="DF137" s="15"/>
      <c r="DG137" s="15"/>
      <c r="DH137" s="15"/>
      <c r="DI137" s="15"/>
      <c r="DJ137" s="15"/>
      <c r="DK137" s="15"/>
      <c r="DL137" s="15"/>
      <c r="DM137" s="15"/>
      <c r="DN137" s="15"/>
      <c r="DO137" s="15"/>
      <c r="DP137" s="15"/>
      <c r="DQ137" s="15"/>
      <c r="DR137" s="15"/>
      <c r="DS137" s="15"/>
      <c r="DT137" s="15"/>
      <c r="DU137" s="15"/>
      <c r="DV137" s="15"/>
      <c r="DW137" s="15"/>
      <c r="DX137" s="15"/>
      <c r="DY137" s="15"/>
      <c r="DZ137" s="15"/>
      <c r="EA137" s="15"/>
      <c r="EB137" s="15"/>
      <c r="EC137" s="15"/>
      <c r="ED137" s="15"/>
      <c r="EE137" s="15"/>
      <c r="EF137" s="15"/>
      <c r="EG137" s="15"/>
      <c r="EH137" s="15"/>
      <c r="EI137" s="15"/>
      <c r="EJ137" s="15"/>
      <c r="EK137" s="15"/>
      <c r="EL137" s="15"/>
      <c r="EM137" s="15"/>
      <c r="EN137" s="15"/>
      <c r="EO137" s="15"/>
      <c r="EP137" s="15"/>
      <c r="EQ137" s="15"/>
      <c r="ER137" s="15"/>
      <c r="ES137" s="15"/>
      <c r="ET137" s="15"/>
      <c r="EU137" s="15"/>
      <c r="EV137" s="15"/>
      <c r="EW137" s="15"/>
      <c r="EX137" s="15"/>
      <c r="EY137" s="15"/>
      <c r="EZ137" s="15"/>
      <c r="FA137" s="15"/>
      <c r="FB137" s="15"/>
      <c r="FC137" s="15"/>
      <c r="FD137" s="15"/>
      <c r="FE137" s="15"/>
      <c r="FF137" s="15"/>
      <c r="FG137" s="15"/>
      <c r="FH137" s="15"/>
      <c r="FI137" s="15"/>
      <c r="FJ137" s="15"/>
      <c r="FK137" s="15"/>
      <c r="FL137" s="15"/>
      <c r="FM137" s="15"/>
      <c r="FN137" s="15"/>
      <c r="FO137" s="15"/>
      <c r="FP137" s="15"/>
      <c r="FQ137" s="15"/>
      <c r="FR137" s="15"/>
      <c r="FS137" s="15"/>
      <c r="FT137" s="15"/>
      <c r="FU137" s="15"/>
      <c r="FV137" s="15"/>
      <c r="FW137" s="15"/>
      <c r="FX137" s="15"/>
      <c r="FY137" s="15"/>
      <c r="FZ137" s="15"/>
      <c r="GA137" s="15"/>
      <c r="GB137" s="15"/>
      <c r="GC137" s="15"/>
      <c r="GD137" s="15"/>
      <c r="GE137" s="15"/>
      <c r="GF137" s="15"/>
      <c r="GG137" s="15"/>
      <c r="GH137" s="15"/>
      <c r="GI137" s="15"/>
      <c r="GJ137" s="15"/>
      <c r="GK137" s="15"/>
      <c r="GL137" s="15"/>
      <c r="GM137" s="15"/>
      <c r="GN137" s="15"/>
      <c r="GO137" s="15"/>
      <c r="GP137" s="15"/>
      <c r="GQ137" s="15"/>
      <c r="GR137" s="15"/>
      <c r="GS137" s="15"/>
      <c r="GT137" s="15"/>
      <c r="GU137" s="15"/>
      <c r="GV137" s="15"/>
      <c r="GW137" s="15"/>
      <c r="GX137" s="15"/>
      <c r="GY137" s="15"/>
      <c r="GZ137" s="15"/>
      <c r="HA137" s="15"/>
      <c r="HB137" s="15"/>
      <c r="HC137" s="15"/>
      <c r="HD137" s="15"/>
      <c r="HE137" s="15"/>
      <c r="HF137" s="15"/>
      <c r="HG137" s="15"/>
      <c r="HH137" s="15"/>
      <c r="HI137" s="15"/>
      <c r="HJ137" s="15"/>
      <c r="HK137" s="15"/>
      <c r="HL137" s="15"/>
      <c r="HM137" s="15"/>
      <c r="HN137" s="15"/>
      <c r="HO137" s="15"/>
      <c r="HP137" s="15"/>
      <c r="HQ137" s="15"/>
      <c r="HR137" s="15"/>
      <c r="HS137" s="15"/>
      <c r="HT137" s="15"/>
      <c r="HU137" s="15"/>
      <c r="HV137" s="15"/>
      <c r="HW137" s="15"/>
      <c r="HX137" s="15"/>
      <c r="HY137" s="15"/>
      <c r="HZ137" s="15"/>
      <c r="IA137" s="15"/>
      <c r="IB137" s="15"/>
      <c r="IC137" s="15"/>
      <c r="ID137" s="15"/>
      <c r="IE137" s="15"/>
      <c r="IF137" s="15"/>
      <c r="IG137" s="15"/>
      <c r="IH137" s="15"/>
      <c r="II137" s="15"/>
      <c r="IJ137" s="15"/>
      <c r="IK137" s="15"/>
      <c r="IL137" s="15"/>
      <c r="IM137" s="15"/>
      <c r="IN137" s="15"/>
      <c r="IO137" s="15"/>
      <c r="IP137" s="15"/>
      <c r="IQ137" s="15"/>
      <c r="IR137" s="15"/>
      <c r="IS137" s="15"/>
      <c r="IT137" s="15"/>
      <c r="IU137" s="15"/>
      <c r="IV137" s="15"/>
      <c r="IW137" s="15"/>
      <c r="IX137" s="15"/>
      <c r="IY137" s="15"/>
      <c r="IZ137" s="15"/>
      <c r="JA137" s="15"/>
    </row>
    <row r="138" spans="1:261" s="16" customFormat="1" ht="85.8" customHeight="1" x14ac:dyDescent="0.3">
      <c r="A138" s="200" t="s">
        <v>14</v>
      </c>
      <c r="B138" s="200"/>
      <c r="C138" s="200"/>
      <c r="D138" s="200"/>
      <c r="E138" s="200"/>
      <c r="F138" s="200"/>
      <c r="G138" s="200"/>
      <c r="H138" s="200"/>
      <c r="I138" s="200"/>
      <c r="J138" s="200"/>
      <c r="K138" s="200"/>
      <c r="L138" s="200"/>
      <c r="M138" s="200"/>
      <c r="N138" s="38"/>
      <c r="O138" s="38"/>
      <c r="P138" s="38"/>
      <c r="Q138" s="38"/>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c r="BH138" s="17"/>
      <c r="BI138" s="17"/>
      <c r="BJ138" s="17"/>
      <c r="BK138" s="17"/>
      <c r="BL138" s="17"/>
      <c r="BM138" s="17"/>
      <c r="BN138" s="17"/>
      <c r="BO138" s="17"/>
      <c r="BP138" s="17"/>
      <c r="BQ138" s="17"/>
      <c r="BR138" s="17"/>
      <c r="BS138" s="17"/>
      <c r="BT138" s="17"/>
      <c r="BU138" s="17"/>
      <c r="BV138" s="17"/>
      <c r="BW138" s="17"/>
      <c r="BX138" s="17"/>
      <c r="BY138" s="17"/>
      <c r="BZ138" s="17"/>
      <c r="CA138" s="17"/>
      <c r="CB138" s="17"/>
      <c r="CC138" s="17"/>
      <c r="CD138" s="17"/>
      <c r="CE138" s="17"/>
      <c r="CF138" s="17"/>
      <c r="CG138" s="17"/>
      <c r="CH138" s="17"/>
      <c r="CI138" s="17"/>
      <c r="CJ138" s="17"/>
      <c r="CK138" s="17"/>
      <c r="CL138" s="17"/>
      <c r="CM138" s="17"/>
      <c r="CN138" s="17"/>
      <c r="CO138" s="17"/>
      <c r="CP138" s="17"/>
      <c r="CQ138" s="17"/>
      <c r="CR138" s="17"/>
      <c r="CS138" s="17"/>
      <c r="CT138" s="17"/>
      <c r="CU138" s="17"/>
      <c r="CV138" s="17"/>
      <c r="CW138" s="17"/>
      <c r="CX138" s="17"/>
      <c r="CY138" s="17"/>
      <c r="CZ138" s="17"/>
      <c r="DA138" s="17"/>
      <c r="DB138" s="17"/>
      <c r="DC138" s="17"/>
      <c r="DD138" s="17"/>
      <c r="DE138" s="17"/>
      <c r="DF138" s="17"/>
      <c r="DG138" s="17"/>
      <c r="DH138" s="17"/>
      <c r="DI138" s="17"/>
      <c r="DJ138" s="17"/>
      <c r="DK138" s="17"/>
      <c r="DL138" s="17"/>
      <c r="DM138" s="17"/>
      <c r="DN138" s="17"/>
      <c r="DO138" s="17"/>
      <c r="DP138" s="17"/>
      <c r="DQ138" s="17"/>
      <c r="DR138" s="17"/>
      <c r="DS138" s="17"/>
      <c r="DT138" s="17"/>
      <c r="DU138" s="17"/>
      <c r="DV138" s="17"/>
      <c r="DW138" s="17"/>
      <c r="DX138" s="17"/>
      <c r="DY138" s="17"/>
      <c r="DZ138" s="17"/>
      <c r="EA138" s="17"/>
      <c r="EB138" s="17"/>
      <c r="EC138" s="17"/>
      <c r="ED138" s="17"/>
      <c r="EE138" s="17"/>
      <c r="EF138" s="17"/>
      <c r="EG138" s="17"/>
      <c r="EH138" s="17"/>
      <c r="EI138" s="17"/>
      <c r="EJ138" s="17"/>
      <c r="EK138" s="17"/>
      <c r="EL138" s="17"/>
      <c r="EM138" s="17"/>
      <c r="EN138" s="17"/>
      <c r="EO138" s="17"/>
      <c r="EP138" s="17"/>
      <c r="EQ138" s="17"/>
      <c r="ER138" s="17"/>
      <c r="ES138" s="17"/>
      <c r="ET138" s="17"/>
      <c r="EU138" s="17"/>
      <c r="EV138" s="17"/>
      <c r="EW138" s="17"/>
      <c r="EX138" s="17"/>
      <c r="EY138" s="17"/>
      <c r="EZ138" s="17"/>
      <c r="FA138" s="17"/>
      <c r="FB138" s="17"/>
      <c r="FC138" s="17"/>
      <c r="FD138" s="17"/>
      <c r="FE138" s="17"/>
      <c r="FF138" s="17"/>
      <c r="FG138" s="17"/>
      <c r="FH138" s="17"/>
      <c r="FI138" s="17"/>
      <c r="FJ138" s="17"/>
      <c r="FK138" s="17"/>
      <c r="FL138" s="17"/>
      <c r="FM138" s="17"/>
      <c r="FN138" s="17"/>
      <c r="FO138" s="17"/>
      <c r="FP138" s="17"/>
      <c r="FQ138" s="17"/>
      <c r="FR138" s="17"/>
      <c r="FS138" s="17"/>
      <c r="FT138" s="17"/>
      <c r="FU138" s="17"/>
      <c r="FV138" s="17"/>
      <c r="FW138" s="17"/>
      <c r="FX138" s="17"/>
      <c r="FY138" s="17"/>
      <c r="FZ138" s="17"/>
      <c r="GA138" s="17"/>
      <c r="GB138" s="17"/>
      <c r="GC138" s="17"/>
      <c r="GD138" s="17"/>
      <c r="GE138" s="17"/>
      <c r="GF138" s="17"/>
      <c r="GG138" s="17"/>
      <c r="GH138" s="17"/>
      <c r="GI138" s="17"/>
      <c r="GJ138" s="17"/>
      <c r="GK138" s="17"/>
      <c r="GL138" s="17"/>
      <c r="GM138" s="17"/>
      <c r="GN138" s="17"/>
      <c r="GO138" s="17"/>
      <c r="GP138" s="17"/>
      <c r="GQ138" s="17"/>
      <c r="GR138" s="17"/>
      <c r="GS138" s="17"/>
      <c r="GT138" s="17"/>
      <c r="GU138" s="17"/>
      <c r="GV138" s="17"/>
      <c r="GW138" s="17"/>
      <c r="GX138" s="17"/>
      <c r="GY138" s="17"/>
      <c r="GZ138" s="17"/>
      <c r="HA138" s="17"/>
      <c r="HB138" s="17"/>
      <c r="HC138" s="17"/>
      <c r="HD138" s="17"/>
      <c r="HE138" s="17"/>
      <c r="HF138" s="17"/>
      <c r="HG138" s="17"/>
      <c r="HH138" s="17"/>
      <c r="HI138" s="17"/>
      <c r="HJ138" s="17"/>
      <c r="HK138" s="17"/>
      <c r="HL138" s="17"/>
      <c r="HM138" s="17"/>
      <c r="HN138" s="17"/>
      <c r="HO138" s="17"/>
      <c r="HP138" s="17"/>
      <c r="HQ138" s="17"/>
      <c r="HR138" s="17"/>
      <c r="HS138" s="17"/>
      <c r="HT138" s="17"/>
      <c r="HU138" s="17"/>
      <c r="HV138" s="17"/>
      <c r="HW138" s="17"/>
      <c r="HX138" s="17"/>
      <c r="HY138" s="17"/>
      <c r="HZ138" s="17"/>
      <c r="IA138" s="17"/>
      <c r="IB138" s="17"/>
      <c r="IC138" s="17"/>
      <c r="ID138" s="17"/>
      <c r="IE138" s="17"/>
      <c r="IF138" s="17"/>
      <c r="IG138" s="17"/>
      <c r="IH138" s="17"/>
      <c r="II138" s="17"/>
      <c r="IJ138" s="17"/>
      <c r="IK138" s="17"/>
      <c r="IL138" s="17"/>
      <c r="IM138" s="17"/>
      <c r="IN138" s="17"/>
      <c r="IO138" s="17"/>
      <c r="IP138" s="17"/>
      <c r="IQ138" s="17"/>
      <c r="IR138" s="17"/>
      <c r="IS138" s="17"/>
      <c r="IT138" s="17"/>
      <c r="IU138" s="17"/>
      <c r="IV138" s="17"/>
      <c r="IW138" s="17"/>
      <c r="IX138" s="17"/>
      <c r="IY138" s="17"/>
      <c r="IZ138" s="17"/>
      <c r="JA138" s="17"/>
    </row>
    <row r="139" spans="1:261" s="16" customFormat="1" ht="85.8" customHeight="1" x14ac:dyDescent="0.3">
      <c r="A139" s="200" t="s">
        <v>15</v>
      </c>
      <c r="B139" s="200"/>
      <c r="C139" s="200"/>
      <c r="D139" s="200"/>
      <c r="E139" s="200"/>
      <c r="F139" s="200"/>
      <c r="G139" s="200"/>
      <c r="H139" s="200"/>
      <c r="I139" s="200"/>
      <c r="J139" s="200"/>
      <c r="K139" s="200"/>
      <c r="L139" s="200"/>
      <c r="M139" s="200"/>
      <c r="N139" s="36"/>
      <c r="O139" s="36"/>
      <c r="P139" s="36"/>
      <c r="Q139" s="36"/>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c r="BI139" s="15"/>
      <c r="BJ139" s="15"/>
      <c r="BK139" s="15"/>
      <c r="BL139" s="15"/>
      <c r="BM139" s="15"/>
      <c r="BN139" s="15"/>
      <c r="BO139" s="15"/>
      <c r="BP139" s="15"/>
      <c r="BQ139" s="15"/>
      <c r="BR139" s="15"/>
      <c r="BS139" s="15"/>
      <c r="BT139" s="15"/>
      <c r="BU139" s="15"/>
      <c r="BV139" s="15"/>
      <c r="BW139" s="15"/>
      <c r="BX139" s="15"/>
      <c r="BY139" s="15"/>
      <c r="BZ139" s="15"/>
      <c r="CA139" s="15"/>
      <c r="CB139" s="15"/>
      <c r="CC139" s="15"/>
      <c r="CD139" s="15"/>
      <c r="CE139" s="15"/>
      <c r="CF139" s="15"/>
      <c r="CG139" s="15"/>
      <c r="CH139" s="15"/>
      <c r="CI139" s="15"/>
      <c r="CJ139" s="15"/>
      <c r="CK139" s="15"/>
      <c r="CL139" s="15"/>
      <c r="CM139" s="15"/>
      <c r="CN139" s="15"/>
      <c r="CO139" s="15"/>
      <c r="CP139" s="15"/>
      <c r="CQ139" s="15"/>
      <c r="CR139" s="15"/>
      <c r="CS139" s="15"/>
      <c r="CT139" s="15"/>
      <c r="CU139" s="15"/>
      <c r="CV139" s="15"/>
      <c r="CW139" s="15"/>
      <c r="CX139" s="15"/>
      <c r="CY139" s="15"/>
      <c r="CZ139" s="15"/>
      <c r="DA139" s="15"/>
      <c r="DB139" s="15"/>
      <c r="DC139" s="15"/>
      <c r="DD139" s="15"/>
      <c r="DE139" s="15"/>
      <c r="DF139" s="15"/>
      <c r="DG139" s="15"/>
      <c r="DH139" s="15"/>
      <c r="DI139" s="15"/>
      <c r="DJ139" s="15"/>
      <c r="DK139" s="15"/>
      <c r="DL139" s="15"/>
      <c r="DM139" s="15"/>
      <c r="DN139" s="15"/>
      <c r="DO139" s="15"/>
      <c r="DP139" s="15"/>
      <c r="DQ139" s="15"/>
      <c r="DR139" s="15"/>
      <c r="DS139" s="15"/>
      <c r="DT139" s="15"/>
      <c r="DU139" s="15"/>
      <c r="DV139" s="15"/>
      <c r="DW139" s="15"/>
      <c r="DX139" s="15"/>
      <c r="DY139" s="15"/>
      <c r="DZ139" s="15"/>
      <c r="EA139" s="15"/>
      <c r="EB139" s="15"/>
      <c r="EC139" s="15"/>
      <c r="ED139" s="15"/>
      <c r="EE139" s="15"/>
      <c r="EF139" s="15"/>
      <c r="EG139" s="15"/>
      <c r="EH139" s="15"/>
      <c r="EI139" s="15"/>
      <c r="EJ139" s="15"/>
      <c r="EK139" s="15"/>
      <c r="EL139" s="15"/>
      <c r="EM139" s="15"/>
      <c r="EN139" s="15"/>
      <c r="EO139" s="15"/>
      <c r="EP139" s="15"/>
      <c r="EQ139" s="15"/>
      <c r="ER139" s="15"/>
      <c r="ES139" s="15"/>
      <c r="ET139" s="15"/>
      <c r="EU139" s="15"/>
      <c r="EV139" s="15"/>
      <c r="EW139" s="15"/>
      <c r="EX139" s="15"/>
      <c r="EY139" s="15"/>
      <c r="EZ139" s="15"/>
      <c r="FA139" s="15"/>
      <c r="FB139" s="15"/>
      <c r="FC139" s="15"/>
      <c r="FD139" s="15"/>
      <c r="FE139" s="15"/>
      <c r="FF139" s="15"/>
      <c r="FG139" s="15"/>
      <c r="FH139" s="15"/>
      <c r="FI139" s="15"/>
      <c r="FJ139" s="15"/>
      <c r="FK139" s="15"/>
      <c r="FL139" s="15"/>
      <c r="FM139" s="15"/>
      <c r="FN139" s="15"/>
      <c r="FO139" s="15"/>
      <c r="FP139" s="15"/>
      <c r="FQ139" s="15"/>
      <c r="FR139" s="15"/>
      <c r="FS139" s="15"/>
      <c r="FT139" s="15"/>
      <c r="FU139" s="15"/>
      <c r="FV139" s="15"/>
      <c r="FW139" s="15"/>
      <c r="FX139" s="15"/>
      <c r="FY139" s="15"/>
      <c r="FZ139" s="15"/>
      <c r="GA139" s="15"/>
      <c r="GB139" s="15"/>
      <c r="GC139" s="15"/>
      <c r="GD139" s="15"/>
      <c r="GE139" s="15"/>
      <c r="GF139" s="15"/>
      <c r="GG139" s="15"/>
      <c r="GH139" s="15"/>
      <c r="GI139" s="15"/>
      <c r="GJ139" s="15"/>
      <c r="GK139" s="15"/>
      <c r="GL139" s="15"/>
      <c r="GM139" s="15"/>
      <c r="GN139" s="15"/>
      <c r="GO139" s="15"/>
      <c r="GP139" s="15"/>
      <c r="GQ139" s="15"/>
      <c r="GR139" s="15"/>
      <c r="GS139" s="15"/>
      <c r="GT139" s="15"/>
      <c r="GU139" s="15"/>
      <c r="GV139" s="15"/>
      <c r="GW139" s="15"/>
      <c r="GX139" s="15"/>
      <c r="GY139" s="15"/>
      <c r="GZ139" s="15"/>
      <c r="HA139" s="15"/>
      <c r="HB139" s="15"/>
      <c r="HC139" s="15"/>
      <c r="HD139" s="15"/>
      <c r="HE139" s="15"/>
      <c r="HF139" s="15"/>
      <c r="HG139" s="15"/>
      <c r="HH139" s="15"/>
      <c r="HI139" s="15"/>
      <c r="HJ139" s="15"/>
      <c r="HK139" s="15"/>
      <c r="HL139" s="15"/>
      <c r="HM139" s="15"/>
      <c r="HN139" s="15"/>
      <c r="HO139" s="15"/>
      <c r="HP139" s="15"/>
      <c r="HQ139" s="15"/>
      <c r="HR139" s="15"/>
      <c r="HS139" s="15"/>
      <c r="HT139" s="15"/>
      <c r="HU139" s="15"/>
      <c r="HV139" s="15"/>
      <c r="HW139" s="15"/>
      <c r="HX139" s="15"/>
      <c r="HY139" s="15"/>
      <c r="HZ139" s="15"/>
      <c r="IA139" s="15"/>
      <c r="IB139" s="15"/>
      <c r="IC139" s="15"/>
      <c r="ID139" s="15"/>
      <c r="IE139" s="15"/>
      <c r="IF139" s="15"/>
      <c r="IG139" s="15"/>
      <c r="IH139" s="15"/>
      <c r="II139" s="15"/>
      <c r="IJ139" s="15"/>
      <c r="IK139" s="15"/>
      <c r="IL139" s="15"/>
      <c r="IM139" s="15"/>
      <c r="IN139" s="15"/>
      <c r="IO139" s="15"/>
      <c r="IP139" s="15"/>
      <c r="IQ139" s="15"/>
      <c r="IR139" s="15"/>
      <c r="IS139" s="15"/>
      <c r="IT139" s="15"/>
      <c r="IU139" s="15"/>
      <c r="IV139" s="15"/>
      <c r="IW139" s="15"/>
      <c r="IX139" s="15"/>
      <c r="IY139" s="15"/>
      <c r="IZ139" s="15"/>
      <c r="JA139" s="15"/>
    </row>
    <row r="140" spans="1:261" s="16" customFormat="1" ht="85.8" customHeight="1" x14ac:dyDescent="0.3">
      <c r="A140" s="200" t="s">
        <v>16</v>
      </c>
      <c r="B140" s="200"/>
      <c r="C140" s="200"/>
      <c r="D140" s="200"/>
      <c r="E140" s="200"/>
      <c r="F140" s="200"/>
      <c r="G140" s="200"/>
      <c r="H140" s="200"/>
      <c r="I140" s="200"/>
      <c r="J140" s="200"/>
      <c r="K140" s="200"/>
      <c r="L140" s="37"/>
      <c r="M140" s="37"/>
      <c r="N140" s="36"/>
      <c r="O140" s="36"/>
      <c r="P140" s="36"/>
      <c r="Q140" s="36"/>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c r="BI140" s="15"/>
      <c r="BJ140" s="15"/>
      <c r="BK140" s="15"/>
      <c r="BL140" s="15"/>
      <c r="BM140" s="15"/>
      <c r="BN140" s="15"/>
      <c r="BO140" s="15"/>
      <c r="BP140" s="15"/>
      <c r="BQ140" s="15"/>
      <c r="BR140" s="15"/>
      <c r="BS140" s="15"/>
      <c r="BT140" s="15"/>
      <c r="BU140" s="15"/>
      <c r="BV140" s="15"/>
      <c r="BW140" s="15"/>
      <c r="BX140" s="15"/>
      <c r="BY140" s="15"/>
      <c r="BZ140" s="15"/>
      <c r="CA140" s="15"/>
      <c r="CB140" s="15"/>
      <c r="CC140" s="15"/>
      <c r="CD140" s="15"/>
      <c r="CE140" s="15"/>
      <c r="CF140" s="15"/>
      <c r="CG140" s="15"/>
      <c r="CH140" s="15"/>
      <c r="CI140" s="15"/>
      <c r="CJ140" s="15"/>
      <c r="CK140" s="15"/>
      <c r="CL140" s="15"/>
      <c r="CM140" s="15"/>
      <c r="CN140" s="15"/>
      <c r="CO140" s="15"/>
      <c r="CP140" s="15"/>
      <c r="CQ140" s="15"/>
      <c r="CR140" s="15"/>
      <c r="CS140" s="15"/>
      <c r="CT140" s="15"/>
      <c r="CU140" s="15"/>
      <c r="CV140" s="15"/>
      <c r="CW140" s="15"/>
      <c r="CX140" s="15"/>
      <c r="CY140" s="15"/>
      <c r="CZ140" s="15"/>
      <c r="DA140" s="15"/>
      <c r="DB140" s="15"/>
      <c r="DC140" s="15"/>
      <c r="DD140" s="15"/>
      <c r="DE140" s="15"/>
      <c r="DF140" s="15"/>
      <c r="DG140" s="15"/>
      <c r="DH140" s="15"/>
      <c r="DI140" s="15"/>
      <c r="DJ140" s="15"/>
      <c r="DK140" s="15"/>
      <c r="DL140" s="15"/>
      <c r="DM140" s="15"/>
      <c r="DN140" s="15"/>
      <c r="DO140" s="15"/>
      <c r="DP140" s="15"/>
      <c r="DQ140" s="15"/>
      <c r="DR140" s="15"/>
      <c r="DS140" s="15"/>
      <c r="DT140" s="15"/>
      <c r="DU140" s="15"/>
      <c r="DV140" s="15"/>
      <c r="DW140" s="15"/>
      <c r="DX140" s="15"/>
      <c r="DY140" s="15"/>
      <c r="DZ140" s="15"/>
      <c r="EA140" s="15"/>
      <c r="EB140" s="15"/>
      <c r="EC140" s="15"/>
      <c r="ED140" s="15"/>
      <c r="EE140" s="15"/>
      <c r="EF140" s="15"/>
      <c r="EG140" s="15"/>
      <c r="EH140" s="15"/>
      <c r="EI140" s="15"/>
      <c r="EJ140" s="15"/>
      <c r="EK140" s="15"/>
      <c r="EL140" s="15"/>
      <c r="EM140" s="15"/>
      <c r="EN140" s="15"/>
      <c r="EO140" s="15"/>
      <c r="EP140" s="15"/>
      <c r="EQ140" s="15"/>
      <c r="ER140" s="15"/>
      <c r="ES140" s="15"/>
      <c r="ET140" s="15"/>
      <c r="EU140" s="15"/>
      <c r="EV140" s="15"/>
      <c r="EW140" s="15"/>
      <c r="EX140" s="15"/>
      <c r="EY140" s="15"/>
      <c r="EZ140" s="15"/>
      <c r="FA140" s="15"/>
      <c r="FB140" s="15"/>
      <c r="FC140" s="15"/>
      <c r="FD140" s="15"/>
      <c r="FE140" s="15"/>
      <c r="FF140" s="15"/>
      <c r="FG140" s="15"/>
      <c r="FH140" s="15"/>
      <c r="FI140" s="15"/>
      <c r="FJ140" s="15"/>
      <c r="FK140" s="15"/>
      <c r="FL140" s="15"/>
      <c r="FM140" s="15"/>
      <c r="FN140" s="15"/>
      <c r="FO140" s="15"/>
      <c r="FP140" s="15"/>
      <c r="FQ140" s="15"/>
      <c r="FR140" s="15"/>
      <c r="FS140" s="15"/>
      <c r="FT140" s="15"/>
      <c r="FU140" s="15"/>
      <c r="FV140" s="15"/>
      <c r="FW140" s="15"/>
      <c r="FX140" s="15"/>
      <c r="FY140" s="15"/>
      <c r="FZ140" s="15"/>
      <c r="GA140" s="15"/>
      <c r="GB140" s="15"/>
      <c r="GC140" s="15"/>
      <c r="GD140" s="15"/>
      <c r="GE140" s="15"/>
      <c r="GF140" s="15"/>
      <c r="GG140" s="15"/>
      <c r="GH140" s="15"/>
      <c r="GI140" s="15"/>
      <c r="GJ140" s="15"/>
      <c r="GK140" s="15"/>
      <c r="GL140" s="15"/>
      <c r="GM140" s="15"/>
      <c r="GN140" s="15"/>
      <c r="GO140" s="15"/>
      <c r="GP140" s="15"/>
      <c r="GQ140" s="15"/>
      <c r="GR140" s="15"/>
      <c r="GS140" s="15"/>
      <c r="GT140" s="15"/>
      <c r="GU140" s="15"/>
      <c r="GV140" s="15"/>
      <c r="GW140" s="15"/>
      <c r="GX140" s="15"/>
      <c r="GY140" s="15"/>
      <c r="GZ140" s="15"/>
      <c r="HA140" s="15"/>
      <c r="HB140" s="15"/>
      <c r="HC140" s="15"/>
      <c r="HD140" s="15"/>
      <c r="HE140" s="15"/>
      <c r="HF140" s="15"/>
      <c r="HG140" s="15"/>
      <c r="HH140" s="15"/>
      <c r="HI140" s="15"/>
      <c r="HJ140" s="15"/>
      <c r="HK140" s="15"/>
      <c r="HL140" s="15"/>
      <c r="HM140" s="15"/>
      <c r="HN140" s="15"/>
      <c r="HO140" s="15"/>
      <c r="HP140" s="15"/>
      <c r="HQ140" s="15"/>
      <c r="HR140" s="15"/>
      <c r="HS140" s="15"/>
      <c r="HT140" s="15"/>
      <c r="HU140" s="15"/>
      <c r="HV140" s="15"/>
      <c r="HW140" s="15"/>
      <c r="HX140" s="15"/>
      <c r="HY140" s="15"/>
      <c r="HZ140" s="15"/>
      <c r="IA140" s="15"/>
      <c r="IB140" s="15"/>
      <c r="IC140" s="15"/>
      <c r="ID140" s="15"/>
      <c r="IE140" s="15"/>
      <c r="IF140" s="15"/>
      <c r="IG140" s="15"/>
      <c r="IH140" s="15"/>
      <c r="II140" s="15"/>
      <c r="IJ140" s="15"/>
      <c r="IK140" s="15"/>
      <c r="IL140" s="15"/>
      <c r="IM140" s="15"/>
      <c r="IN140" s="15"/>
      <c r="IO140" s="15"/>
      <c r="IP140" s="15"/>
      <c r="IQ140" s="15"/>
      <c r="IR140" s="15"/>
      <c r="IS140" s="15"/>
      <c r="IT140" s="15"/>
      <c r="IU140" s="15"/>
      <c r="IV140" s="15"/>
      <c r="IW140" s="15"/>
      <c r="IX140" s="15"/>
      <c r="IY140" s="15"/>
      <c r="IZ140" s="15"/>
      <c r="JA140" s="15"/>
    </row>
    <row r="141" spans="1:261" s="19" customFormat="1" ht="85.8" customHeight="1" x14ac:dyDescent="0.3">
      <c r="A141" s="39" t="s">
        <v>17</v>
      </c>
      <c r="B141" s="37"/>
      <c r="C141" s="37"/>
      <c r="D141" s="37"/>
      <c r="E141" s="37"/>
      <c r="F141" s="37"/>
      <c r="G141" s="37"/>
      <c r="H141" s="37"/>
      <c r="I141" s="37"/>
      <c r="J141" s="37"/>
      <c r="K141" s="37"/>
      <c r="L141" s="37"/>
      <c r="M141" s="37"/>
      <c r="N141" s="36"/>
      <c r="O141" s="36"/>
      <c r="P141" s="36"/>
      <c r="Q141" s="36"/>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c r="AZ141" s="18"/>
      <c r="BA141" s="18"/>
      <c r="BB141" s="18"/>
      <c r="BC141" s="18"/>
      <c r="BD141" s="18"/>
      <c r="BE141" s="18"/>
      <c r="BF141" s="18"/>
      <c r="BG141" s="18"/>
      <c r="BH141" s="18"/>
      <c r="BI141" s="18"/>
      <c r="BJ141" s="18"/>
      <c r="BK141" s="18"/>
      <c r="BL141" s="18"/>
      <c r="BM141" s="18"/>
      <c r="BN141" s="18"/>
      <c r="BO141" s="18"/>
      <c r="BP141" s="18"/>
      <c r="BQ141" s="18"/>
      <c r="BR141" s="18"/>
      <c r="BS141" s="18"/>
      <c r="BT141" s="18"/>
      <c r="BU141" s="18"/>
      <c r="BV141" s="18"/>
      <c r="BW141" s="18"/>
      <c r="BX141" s="18"/>
      <c r="BY141" s="18"/>
      <c r="BZ141" s="18"/>
      <c r="CA141" s="18"/>
      <c r="CB141" s="18"/>
      <c r="CC141" s="18"/>
      <c r="CD141" s="18"/>
      <c r="CE141" s="18"/>
      <c r="CF141" s="18"/>
      <c r="CG141" s="18"/>
      <c r="CH141" s="18"/>
      <c r="CI141" s="18"/>
      <c r="CJ141" s="18"/>
      <c r="CK141" s="18"/>
      <c r="CL141" s="18"/>
      <c r="CM141" s="18"/>
      <c r="CN141" s="18"/>
      <c r="CO141" s="18"/>
      <c r="CP141" s="18"/>
      <c r="CQ141" s="18"/>
      <c r="CR141" s="18"/>
      <c r="CS141" s="18"/>
      <c r="CT141" s="18"/>
      <c r="CU141" s="18"/>
      <c r="CV141" s="18"/>
      <c r="CW141" s="18"/>
      <c r="CX141" s="18"/>
      <c r="CY141" s="18"/>
      <c r="CZ141" s="18"/>
      <c r="DA141" s="18"/>
      <c r="DB141" s="18"/>
      <c r="DC141" s="18"/>
      <c r="DD141" s="18"/>
      <c r="DE141" s="18"/>
      <c r="DF141" s="18"/>
      <c r="DG141" s="18"/>
      <c r="DH141" s="18"/>
      <c r="DI141" s="18"/>
      <c r="DJ141" s="18"/>
      <c r="DK141" s="18"/>
      <c r="DL141" s="18"/>
      <c r="DM141" s="18"/>
      <c r="DN141" s="18"/>
      <c r="DO141" s="18"/>
      <c r="DP141" s="18"/>
      <c r="DQ141" s="18"/>
      <c r="DR141" s="18"/>
      <c r="DS141" s="18"/>
      <c r="DT141" s="18"/>
      <c r="DU141" s="18"/>
      <c r="DV141" s="18"/>
      <c r="DW141" s="18"/>
      <c r="DX141" s="18"/>
      <c r="DY141" s="18"/>
      <c r="DZ141" s="18"/>
      <c r="EA141" s="18"/>
      <c r="EB141" s="18"/>
      <c r="EC141" s="18"/>
      <c r="ED141" s="18"/>
      <c r="EE141" s="18"/>
      <c r="EF141" s="18"/>
      <c r="EG141" s="18"/>
      <c r="EH141" s="18"/>
      <c r="EI141" s="18"/>
      <c r="EJ141" s="18"/>
      <c r="EK141" s="18"/>
      <c r="EL141" s="18"/>
      <c r="EM141" s="18"/>
      <c r="EN141" s="18"/>
      <c r="EO141" s="18"/>
      <c r="EP141" s="18"/>
      <c r="EQ141" s="18"/>
      <c r="ER141" s="18"/>
      <c r="ES141" s="18"/>
      <c r="ET141" s="18"/>
      <c r="EU141" s="18"/>
      <c r="EV141" s="18"/>
      <c r="EW141" s="18"/>
      <c r="EX141" s="18"/>
      <c r="EY141" s="18"/>
      <c r="EZ141" s="18"/>
      <c r="FA141" s="18"/>
      <c r="FB141" s="18"/>
      <c r="FC141" s="18"/>
      <c r="FD141" s="18"/>
      <c r="FE141" s="18"/>
      <c r="FF141" s="18"/>
      <c r="FG141" s="18"/>
      <c r="FH141" s="18"/>
      <c r="FI141" s="18"/>
      <c r="FJ141" s="18"/>
      <c r="FK141" s="18"/>
      <c r="FL141" s="18"/>
      <c r="FM141" s="18"/>
      <c r="FN141" s="18"/>
      <c r="FO141" s="18"/>
      <c r="FP141" s="18"/>
      <c r="FQ141" s="18"/>
      <c r="FR141" s="18"/>
      <c r="FS141" s="18"/>
      <c r="FT141" s="18"/>
      <c r="FU141" s="18"/>
      <c r="FV141" s="18"/>
      <c r="FW141" s="18"/>
      <c r="FX141" s="18"/>
      <c r="FY141" s="18"/>
      <c r="FZ141" s="18"/>
      <c r="GA141" s="18"/>
      <c r="GB141" s="18"/>
      <c r="GC141" s="18"/>
      <c r="GD141" s="18"/>
      <c r="GE141" s="18"/>
      <c r="GF141" s="18"/>
      <c r="GG141" s="18"/>
      <c r="GH141" s="18"/>
      <c r="GI141" s="18"/>
      <c r="GJ141" s="18"/>
      <c r="GK141" s="18"/>
      <c r="GL141" s="18"/>
      <c r="GM141" s="18"/>
      <c r="GN141" s="18"/>
      <c r="GO141" s="18"/>
      <c r="GP141" s="18"/>
      <c r="GQ141" s="18"/>
      <c r="GR141" s="18"/>
      <c r="GS141" s="18"/>
      <c r="GT141" s="18"/>
      <c r="GU141" s="18"/>
      <c r="GV141" s="18"/>
      <c r="GW141" s="18"/>
      <c r="GX141" s="18"/>
      <c r="GY141" s="18"/>
      <c r="GZ141" s="18"/>
      <c r="HA141" s="18"/>
      <c r="HB141" s="18"/>
      <c r="HC141" s="18"/>
      <c r="HD141" s="18"/>
      <c r="HE141" s="18"/>
      <c r="HF141" s="18"/>
      <c r="HG141" s="18"/>
      <c r="HH141" s="18"/>
      <c r="HI141" s="18"/>
      <c r="HJ141" s="18"/>
      <c r="HK141" s="18"/>
      <c r="HL141" s="18"/>
      <c r="HM141" s="18"/>
      <c r="HN141" s="18"/>
      <c r="HO141" s="18"/>
      <c r="HP141" s="18"/>
      <c r="HQ141" s="18"/>
      <c r="HR141" s="18"/>
      <c r="HS141" s="18"/>
      <c r="HT141" s="18"/>
      <c r="HU141" s="18"/>
      <c r="HV141" s="18"/>
      <c r="HW141" s="18"/>
      <c r="HX141" s="18"/>
      <c r="HY141" s="18"/>
      <c r="HZ141" s="18"/>
      <c r="IA141" s="18"/>
      <c r="IB141" s="18"/>
      <c r="IC141" s="18"/>
      <c r="ID141" s="18"/>
      <c r="IE141" s="18"/>
      <c r="IF141" s="18"/>
      <c r="IG141" s="18"/>
      <c r="IH141" s="18"/>
      <c r="II141" s="18"/>
      <c r="IJ141" s="18"/>
      <c r="IK141" s="18"/>
      <c r="IL141" s="18"/>
      <c r="IM141" s="18"/>
      <c r="IN141" s="18"/>
      <c r="IO141" s="18"/>
      <c r="IP141" s="18"/>
      <c r="IQ141" s="18"/>
      <c r="IR141" s="18"/>
      <c r="IS141" s="18"/>
      <c r="IT141" s="18"/>
      <c r="IU141" s="18"/>
      <c r="IV141" s="18"/>
      <c r="IW141" s="18"/>
      <c r="IX141" s="18"/>
      <c r="IY141" s="18"/>
      <c r="IZ141" s="18"/>
      <c r="JA141" s="18"/>
    </row>
    <row r="142" spans="1:261" s="10" customFormat="1" ht="85.8" customHeight="1" x14ac:dyDescent="1.05">
      <c r="A142" s="40"/>
      <c r="B142" s="38" t="s">
        <v>18</v>
      </c>
      <c r="C142" s="41"/>
      <c r="D142" s="41"/>
      <c r="E142" s="41"/>
      <c r="F142" s="38"/>
      <c r="G142" s="38"/>
      <c r="H142" s="41"/>
      <c r="I142" s="41"/>
      <c r="J142" s="42"/>
      <c r="K142" s="42"/>
      <c r="L142" s="44"/>
      <c r="M142" s="45"/>
      <c r="N142" s="45"/>
      <c r="O142" s="45"/>
      <c r="P142" s="46"/>
      <c r="Q142" s="45"/>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row>
    <row r="143" spans="1:261" s="10" customFormat="1" ht="85.8" customHeight="1" x14ac:dyDescent="1.05">
      <c r="A143" s="46"/>
      <c r="B143" s="199" t="s">
        <v>19</v>
      </c>
      <c r="C143" s="199"/>
      <c r="D143" s="47"/>
      <c r="E143" s="47"/>
      <c r="F143" s="47"/>
      <c r="G143" s="47"/>
      <c r="H143" s="47"/>
      <c r="I143" s="47"/>
      <c r="J143" s="42"/>
      <c r="K143" s="42"/>
      <c r="L143" s="44"/>
      <c r="M143" s="45"/>
      <c r="N143" s="45"/>
      <c r="O143" s="45"/>
      <c r="P143" s="45"/>
      <c r="Q143" s="45"/>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row>
    <row r="144" spans="1:261" s="10" customFormat="1" ht="61.2" x14ac:dyDescent="1.05">
      <c r="A144" s="40"/>
      <c r="B144" s="42"/>
      <c r="C144" s="42"/>
      <c r="D144" s="42"/>
      <c r="E144" s="42"/>
      <c r="F144" s="42"/>
      <c r="G144" s="42"/>
      <c r="H144" s="42"/>
      <c r="I144" s="42"/>
      <c r="J144" s="43"/>
      <c r="K144" s="43"/>
      <c r="L144" s="45"/>
      <c r="M144" s="45"/>
      <c r="N144" s="45"/>
      <c r="O144" s="45"/>
      <c r="P144" s="45"/>
      <c r="Q144" s="45"/>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row>
    <row r="145" spans="1:259" s="10" customFormat="1" ht="61.2" x14ac:dyDescent="1.05">
      <c r="A145" s="40"/>
      <c r="B145" s="42"/>
      <c r="C145" s="42"/>
      <c r="D145" s="42"/>
      <c r="E145" s="42"/>
      <c r="F145" s="42"/>
      <c r="G145" s="42"/>
      <c r="H145" s="42"/>
      <c r="I145" s="42"/>
      <c r="J145" s="43"/>
      <c r="K145" s="43"/>
      <c r="L145" s="45"/>
      <c r="M145" s="45"/>
      <c r="N145" s="45"/>
      <c r="O145" s="45"/>
      <c r="P145" s="45"/>
      <c r="Q145" s="45"/>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row>
    <row r="146" spans="1:259" s="10" customFormat="1" x14ac:dyDescent="0.3">
      <c r="A146" s="11"/>
      <c r="B146" s="12"/>
      <c r="C146" s="12"/>
      <c r="D146" s="12"/>
      <c r="E146" s="12"/>
      <c r="F146" s="12"/>
      <c r="G146" s="12"/>
      <c r="H146" s="12"/>
      <c r="I146" s="12"/>
      <c r="J146" s="13"/>
      <c r="K146" s="13"/>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row>
    <row r="147" spans="1:259" x14ac:dyDescent="0.3">
      <c r="A147" s="3"/>
      <c r="J147" s="3"/>
      <c r="K147" s="3"/>
      <c r="O147" s="1"/>
    </row>
    <row r="148" spans="1:259" x14ac:dyDescent="0.3">
      <c r="A148" s="3"/>
      <c r="J148" s="3"/>
      <c r="K148" s="3"/>
    </row>
    <row r="149" spans="1:259" x14ac:dyDescent="0.3">
      <c r="A149" s="3"/>
      <c r="J149" s="3"/>
      <c r="K149" s="3"/>
    </row>
    <row r="150" spans="1:259" x14ac:dyDescent="0.3">
      <c r="A150" s="3"/>
      <c r="J150" s="3"/>
      <c r="K150" s="3"/>
    </row>
    <row r="151" spans="1:259" x14ac:dyDescent="0.3">
      <c r="A151" s="3"/>
      <c r="J151" s="3"/>
      <c r="K151" s="3"/>
    </row>
    <row r="152" spans="1:259" x14ac:dyDescent="0.3">
      <c r="A152" s="3"/>
      <c r="J152" s="3"/>
      <c r="K152" s="3"/>
    </row>
    <row r="153" spans="1:259" x14ac:dyDescent="0.3">
      <c r="A153" s="3"/>
      <c r="J153" s="3"/>
      <c r="K153" s="3"/>
    </row>
    <row r="154" spans="1:259" x14ac:dyDescent="0.3">
      <c r="A154" s="3"/>
      <c r="J154" s="3"/>
      <c r="K154" s="3"/>
    </row>
    <row r="155" spans="1:259" x14ac:dyDescent="0.3">
      <c r="A155" s="3"/>
      <c r="J155" s="3"/>
      <c r="K155" s="3"/>
    </row>
    <row r="156" spans="1:259" x14ac:dyDescent="0.3">
      <c r="A156" s="3"/>
      <c r="J156" s="3"/>
      <c r="K156" s="3"/>
    </row>
    <row r="157" spans="1:259" x14ac:dyDescent="0.3">
      <c r="A157" s="3"/>
      <c r="J157" s="3"/>
      <c r="K157" s="3"/>
    </row>
    <row r="158" spans="1:259" x14ac:dyDescent="0.3">
      <c r="A158" s="3"/>
      <c r="J158" s="3"/>
      <c r="K158" s="3"/>
    </row>
    <row r="159" spans="1:259" x14ac:dyDescent="0.3">
      <c r="A159" s="3"/>
      <c r="J159" s="3"/>
      <c r="K159" s="3"/>
    </row>
    <row r="160" spans="1:259" x14ac:dyDescent="0.3">
      <c r="A160" s="3"/>
      <c r="J160" s="3"/>
      <c r="K160" s="3"/>
    </row>
    <row r="161" s="3" customFormat="1" x14ac:dyDescent="0.3"/>
    <row r="162" s="3" customFormat="1" x14ac:dyDescent="0.3"/>
    <row r="163" s="3" customFormat="1" x14ac:dyDescent="0.3"/>
  </sheetData>
  <mergeCells count="176">
    <mergeCell ref="A132:K132"/>
    <mergeCell ref="H85:H100"/>
    <mergeCell ref="A128:I128"/>
    <mergeCell ref="A129:I129"/>
    <mergeCell ref="J129:K129"/>
    <mergeCell ref="A119:A123"/>
    <mergeCell ref="B119:B123"/>
    <mergeCell ref="F119:F123"/>
    <mergeCell ref="G119:G123"/>
    <mergeCell ref="H119:H123"/>
    <mergeCell ref="I119:I123"/>
    <mergeCell ref="J119:J123"/>
    <mergeCell ref="K119:K123"/>
    <mergeCell ref="C123:E123"/>
    <mergeCell ref="G124:G127"/>
    <mergeCell ref="H124:H127"/>
    <mergeCell ref="I124:I127"/>
    <mergeCell ref="J124:J127"/>
    <mergeCell ref="K124:K127"/>
    <mergeCell ref="C127:E127"/>
    <mergeCell ref="J114:J118"/>
    <mergeCell ref="A101:A105"/>
    <mergeCell ref="A106:A108"/>
    <mergeCell ref="B106:B108"/>
    <mergeCell ref="K75:K81"/>
    <mergeCell ref="B72:B74"/>
    <mergeCell ref="H72:H74"/>
    <mergeCell ref="A109:A113"/>
    <mergeCell ref="B109:B113"/>
    <mergeCell ref="H109:H113"/>
    <mergeCell ref="J109:J113"/>
    <mergeCell ref="K109:K113"/>
    <mergeCell ref="F101:F105"/>
    <mergeCell ref="G101:G105"/>
    <mergeCell ref="H101:H105"/>
    <mergeCell ref="I101:I105"/>
    <mergeCell ref="K101:K105"/>
    <mergeCell ref="J101:J105"/>
    <mergeCell ref="B85:B100"/>
    <mergeCell ref="A85:A100"/>
    <mergeCell ref="F85:F100"/>
    <mergeCell ref="G85:G100"/>
    <mergeCell ref="I85:I100"/>
    <mergeCell ref="B101:B105"/>
    <mergeCell ref="F75:F81"/>
    <mergeCell ref="G75:G81"/>
    <mergeCell ref="I75:I81"/>
    <mergeCell ref="F106:F108"/>
    <mergeCell ref="J128:K128"/>
    <mergeCell ref="H82:H84"/>
    <mergeCell ref="J82:J84"/>
    <mergeCell ref="K82:K84"/>
    <mergeCell ref="B82:B84"/>
    <mergeCell ref="F82:F84"/>
    <mergeCell ref="G82:G84"/>
    <mergeCell ref="I82:I84"/>
    <mergeCell ref="J85:J100"/>
    <mergeCell ref="K85:K100"/>
    <mergeCell ref="C113:E113"/>
    <mergeCell ref="F109:F113"/>
    <mergeCell ref="G109:G113"/>
    <mergeCell ref="I109:I113"/>
    <mergeCell ref="K114:K118"/>
    <mergeCell ref="C118:E118"/>
    <mergeCell ref="F124:F127"/>
    <mergeCell ref="G106:G108"/>
    <mergeCell ref="H106:H108"/>
    <mergeCell ref="I106:I108"/>
    <mergeCell ref="J106:J108"/>
    <mergeCell ref="K106:K108"/>
    <mergeCell ref="A114:A118"/>
    <mergeCell ref="B114:B118"/>
    <mergeCell ref="F114:F118"/>
    <mergeCell ref="G114:G118"/>
    <mergeCell ref="H114:H118"/>
    <mergeCell ref="I114:I118"/>
    <mergeCell ref="A124:A127"/>
    <mergeCell ref="B124:B127"/>
    <mergeCell ref="J27:J32"/>
    <mergeCell ref="A45:A58"/>
    <mergeCell ref="A59:A64"/>
    <mergeCell ref="A65:A71"/>
    <mergeCell ref="A72:A74"/>
    <mergeCell ref="A75:A81"/>
    <mergeCell ref="A82:A84"/>
    <mergeCell ref="B75:B81"/>
    <mergeCell ref="H75:H81"/>
    <mergeCell ref="J75:J81"/>
    <mergeCell ref="J65:J71"/>
    <mergeCell ref="J45:J58"/>
    <mergeCell ref="H45:H58"/>
    <mergeCell ref="G59:G64"/>
    <mergeCell ref="I59:I64"/>
    <mergeCell ref="G65:G71"/>
    <mergeCell ref="K27:K32"/>
    <mergeCell ref="A33:A37"/>
    <mergeCell ref="B33:B37"/>
    <mergeCell ref="H33:H37"/>
    <mergeCell ref="J33:J37"/>
    <mergeCell ref="K33:K37"/>
    <mergeCell ref="B17:B26"/>
    <mergeCell ref="A17:A26"/>
    <mergeCell ref="H17:H26"/>
    <mergeCell ref="J17:J26"/>
    <mergeCell ref="K17:K26"/>
    <mergeCell ref="F33:F37"/>
    <mergeCell ref="G33:G37"/>
    <mergeCell ref="I33:I37"/>
    <mergeCell ref="F18:F26"/>
    <mergeCell ref="G18:G26"/>
    <mergeCell ref="I18:I26"/>
    <mergeCell ref="F27:F32"/>
    <mergeCell ref="G27:G32"/>
    <mergeCell ref="I27:I32"/>
    <mergeCell ref="B143:C143"/>
    <mergeCell ref="A136:Q136"/>
    <mergeCell ref="A139:M139"/>
    <mergeCell ref="A138:M138"/>
    <mergeCell ref="A133:M133"/>
    <mergeCell ref="A137:M137"/>
    <mergeCell ref="A134:K134"/>
    <mergeCell ref="A140:K140"/>
    <mergeCell ref="A27:A32"/>
    <mergeCell ref="A131:K131"/>
    <mergeCell ref="H38:H44"/>
    <mergeCell ref="J38:J44"/>
    <mergeCell ref="K38:K44"/>
    <mergeCell ref="A130:K130"/>
    <mergeCell ref="A38:A44"/>
    <mergeCell ref="B38:B44"/>
    <mergeCell ref="B27:B32"/>
    <mergeCell ref="H27:H32"/>
    <mergeCell ref="K72:K74"/>
    <mergeCell ref="B65:B71"/>
    <mergeCell ref="K65:K71"/>
    <mergeCell ref="F45:F58"/>
    <mergeCell ref="F65:F71"/>
    <mergeCell ref="H65:H71"/>
    <mergeCell ref="A1:K1"/>
    <mergeCell ref="A13:A16"/>
    <mergeCell ref="A5:B7"/>
    <mergeCell ref="C5:K5"/>
    <mergeCell ref="C6:K6"/>
    <mergeCell ref="C7:K7"/>
    <mergeCell ref="A8:B8"/>
    <mergeCell ref="C8:K8"/>
    <mergeCell ref="H13:H16"/>
    <mergeCell ref="A4:J4"/>
    <mergeCell ref="J13:J16"/>
    <mergeCell ref="E13:E16"/>
    <mergeCell ref="K13:K16"/>
    <mergeCell ref="A2:K2"/>
    <mergeCell ref="F13:F16"/>
    <mergeCell ref="C16:D16"/>
    <mergeCell ref="B13:D15"/>
    <mergeCell ref="G13:G16"/>
    <mergeCell ref="I13:I16"/>
    <mergeCell ref="C10:K11"/>
    <mergeCell ref="A10:B11"/>
    <mergeCell ref="K45:K58"/>
    <mergeCell ref="H59:H64"/>
    <mergeCell ref="J59:J64"/>
    <mergeCell ref="K59:K64"/>
    <mergeCell ref="J72:J74"/>
    <mergeCell ref="B59:B64"/>
    <mergeCell ref="F59:F64"/>
    <mergeCell ref="F38:F44"/>
    <mergeCell ref="B45:B58"/>
    <mergeCell ref="G38:G44"/>
    <mergeCell ref="I38:I44"/>
    <mergeCell ref="G45:G58"/>
    <mergeCell ref="I45:I58"/>
    <mergeCell ref="I65:I71"/>
    <mergeCell ref="F72:F74"/>
    <mergeCell ref="G72:G74"/>
    <mergeCell ref="I72:I74"/>
  </mergeCells>
  <phoneticPr fontId="4" type="noConversion"/>
  <printOptions horizontalCentered="1"/>
  <pageMargins left="0" right="0" top="0" bottom="0" header="0" footer="0"/>
  <pageSetup paperSize="9" scale="12" fitToHeight="0" orientation="landscape" r:id="rId1"/>
  <rowBreaks count="4" manualBreakCount="4">
    <brk id="44" max="10" man="1"/>
    <brk id="71" max="10" man="1"/>
    <brk id="84" max="10" man="1"/>
    <brk id="115"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84018-8255-48C0-BC8D-DCE362864751}">
  <dimension ref="A1:F16"/>
  <sheetViews>
    <sheetView showGridLines="0" topLeftCell="A9" workbookViewId="0">
      <selection activeCell="E9" sqref="A9:E17"/>
    </sheetView>
  </sheetViews>
  <sheetFormatPr defaultRowHeight="14.4" x14ac:dyDescent="0.3"/>
  <cols>
    <col min="1" max="1" width="2.77734375" customWidth="1"/>
    <col min="2" max="2" width="4.77734375" customWidth="1"/>
    <col min="3" max="3" width="27.77734375" customWidth="1"/>
    <col min="4" max="4" width="11.21875" customWidth="1"/>
    <col min="5" max="5" width="34.44140625" customWidth="1"/>
  </cols>
  <sheetData>
    <row r="1" spans="1:6" ht="18" hidden="1" x14ac:dyDescent="0.35">
      <c r="B1" s="93"/>
      <c r="C1" s="94"/>
      <c r="D1" s="94"/>
      <c r="E1" s="95" t="s">
        <v>78</v>
      </c>
      <c r="F1" s="94"/>
    </row>
    <row r="2" spans="1:6" ht="18" hidden="1" x14ac:dyDescent="0.35">
      <c r="B2" s="94"/>
      <c r="C2" s="94"/>
      <c r="D2" s="94"/>
      <c r="E2" s="276" t="s">
        <v>79</v>
      </c>
      <c r="F2" s="276"/>
    </row>
    <row r="3" spans="1:6" ht="18" hidden="1" x14ac:dyDescent="0.35">
      <c r="B3" s="94"/>
      <c r="C3" s="94"/>
      <c r="D3" s="94"/>
      <c r="E3" s="96"/>
      <c r="F3" s="96"/>
    </row>
    <row r="4" spans="1:6" ht="18" hidden="1" x14ac:dyDescent="0.35">
      <c r="B4" s="94"/>
      <c r="C4" s="94"/>
      <c r="D4" s="94"/>
      <c r="E4" s="276" t="s">
        <v>80</v>
      </c>
      <c r="F4" s="276"/>
    </row>
    <row r="5" spans="1:6" hidden="1" x14ac:dyDescent="0.3">
      <c r="B5" s="94"/>
      <c r="C5" s="94"/>
      <c r="D5" s="94"/>
      <c r="E5" s="94"/>
      <c r="F5" s="94"/>
    </row>
    <row r="6" spans="1:6" ht="18" hidden="1" x14ac:dyDescent="0.35">
      <c r="B6" s="94"/>
      <c r="C6" s="94"/>
      <c r="D6" s="94"/>
      <c r="E6" s="276" t="s">
        <v>81</v>
      </c>
      <c r="F6" s="276"/>
    </row>
    <row r="7" spans="1:6" hidden="1" x14ac:dyDescent="0.3">
      <c r="B7" s="94"/>
      <c r="C7" s="94"/>
      <c r="D7" s="94"/>
      <c r="E7" s="94"/>
      <c r="F7" s="94"/>
    </row>
    <row r="8" spans="1:6" hidden="1" x14ac:dyDescent="0.3">
      <c r="B8" s="94"/>
      <c r="C8" s="94"/>
      <c r="D8" s="94"/>
      <c r="E8" s="94"/>
      <c r="F8" s="94"/>
    </row>
    <row r="9" spans="1:6" ht="30" customHeight="1" x14ac:dyDescent="0.3">
      <c r="B9" s="94"/>
      <c r="C9" s="94"/>
      <c r="D9" s="94"/>
      <c r="E9" s="97" t="s">
        <v>92</v>
      </c>
      <c r="F9" s="94"/>
    </row>
    <row r="10" spans="1:6" ht="24.6" customHeight="1" x14ac:dyDescent="0.3">
      <c r="B10" s="277" t="s">
        <v>83</v>
      </c>
      <c r="C10" s="277"/>
      <c r="D10" s="277"/>
      <c r="E10" s="277"/>
      <c r="F10" s="94"/>
    </row>
    <row r="11" spans="1:6" ht="41.4" x14ac:dyDescent="0.3">
      <c r="B11" s="98" t="s">
        <v>84</v>
      </c>
      <c r="C11" s="99" t="s">
        <v>85</v>
      </c>
      <c r="D11" s="100" t="s">
        <v>86</v>
      </c>
      <c r="F11" s="94"/>
    </row>
    <row r="12" spans="1:6" ht="17.399999999999999" x14ac:dyDescent="0.3">
      <c r="B12" s="101">
        <v>1</v>
      </c>
      <c r="C12" s="102" t="s">
        <v>87</v>
      </c>
      <c r="D12" s="103">
        <v>12</v>
      </c>
      <c r="F12" s="94"/>
    </row>
    <row r="13" spans="1:6" ht="17.399999999999999" x14ac:dyDescent="0.3">
      <c r="B13" s="101">
        <v>2</v>
      </c>
      <c r="C13" s="102" t="s">
        <v>88</v>
      </c>
      <c r="D13" s="103">
        <v>4</v>
      </c>
      <c r="F13" s="94"/>
    </row>
    <row r="14" spans="1:6" ht="17.399999999999999" x14ac:dyDescent="0.3">
      <c r="B14" s="101">
        <v>3</v>
      </c>
      <c r="C14" s="102" t="s">
        <v>90</v>
      </c>
      <c r="D14" s="103">
        <v>4</v>
      </c>
      <c r="F14" s="94"/>
    </row>
    <row r="15" spans="1:6" ht="17.399999999999999" x14ac:dyDescent="0.3">
      <c r="B15" s="101">
        <v>4</v>
      </c>
      <c r="C15" s="102" t="s">
        <v>89</v>
      </c>
      <c r="D15" s="103">
        <v>5</v>
      </c>
      <c r="F15" s="94"/>
    </row>
    <row r="16" spans="1:6" x14ac:dyDescent="0.3">
      <c r="A16" s="93" t="s">
        <v>91</v>
      </c>
    </row>
  </sheetData>
  <mergeCells count="4">
    <mergeCell ref="E2:F2"/>
    <mergeCell ref="E4:F4"/>
    <mergeCell ref="E6:F6"/>
    <mergeCell ref="B10:E10"/>
  </mergeCells>
  <pageMargins left="0.7" right="0.7" top="0.75" bottom="0.75" header="0.3" footer="0.3"/>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8D4FE-380E-4BF8-AB63-A9E2D0C8CA6E}">
  <sheetPr>
    <pageSetUpPr fitToPage="1"/>
  </sheetPr>
  <dimension ref="A1:I6"/>
  <sheetViews>
    <sheetView topLeftCell="A14" workbookViewId="0">
      <selection activeCell="G1" sqref="A1:I45"/>
    </sheetView>
  </sheetViews>
  <sheetFormatPr defaultRowHeight="14.4" x14ac:dyDescent="0.3"/>
  <sheetData>
    <row r="1" spans="1:9" ht="14.4" customHeight="1" x14ac:dyDescent="0.3">
      <c r="A1" s="104"/>
      <c r="G1" s="278" t="s">
        <v>82</v>
      </c>
      <c r="H1" s="278"/>
      <c r="I1" s="278"/>
    </row>
    <row r="2" spans="1:9" x14ac:dyDescent="0.3">
      <c r="A2" s="279" t="s">
        <v>20</v>
      </c>
      <c r="B2" s="279"/>
      <c r="C2" s="279"/>
      <c r="D2" s="279"/>
      <c r="E2" s="279"/>
      <c r="F2" s="279"/>
      <c r="G2" s="279"/>
      <c r="H2" s="279"/>
      <c r="I2" s="279"/>
    </row>
    <row r="3" spans="1:9" ht="15.6" customHeight="1" x14ac:dyDescent="0.3">
      <c r="A3" s="105"/>
    </row>
    <row r="5" spans="1:9" ht="15.6" customHeight="1" x14ac:dyDescent="0.3">
      <c r="A5" s="106"/>
    </row>
    <row r="6" spans="1:9" ht="15.6" customHeight="1" x14ac:dyDescent="0.3">
      <c r="A6" s="107" t="s">
        <v>21</v>
      </c>
    </row>
  </sheetData>
  <mergeCells count="2">
    <mergeCell ref="G1:I1"/>
    <mergeCell ref="A2:I2"/>
  </mergeCells>
  <pageMargins left="0.7" right="0.7" top="0.75" bottom="0.75" header="0.3" footer="0.3"/>
  <pageSetup paperSize="9" scale="9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C531C3-7BBD-4DBC-BF82-66E01D9DE3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F8146C-77B8-42AE-A8F1-452E4FF5A68E}">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customXml/itemProps3.xml><?xml version="1.0" encoding="utf-8"?>
<ds:datastoreItem xmlns:ds="http://schemas.openxmlformats.org/officeDocument/2006/customXml" ds:itemID="{7F09F483-C7E4-443A-A15C-BDA787ADF0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Цінова Пропозиція Додаток №3</vt:lpstr>
      <vt:lpstr>Додаток №4. Розподіл</vt:lpstr>
      <vt:lpstr>Додаток №5. Візуальні стандарти</vt:lpstr>
      <vt:lpstr>'Цінова Пропозиція Додаток №3'!Область_друку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2026-08-25T07:02:17Z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