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392" documentId="13_ncr:1_{E61B6D90-791F-4464-B501-4E49F6C5C490}" xr6:coauthVersionLast="47" xr6:coauthVersionMax="47" xr10:uidLastSave="{E153EC94-53C1-47A3-A7AF-602B95ACB432}"/>
  <bookViews>
    <workbookView xWindow="28680" yWindow="-120" windowWidth="29040" windowHeight="15720" xr2:uid="{00000000-000D-0000-FFFF-FFFF00000000}"/>
  </bookViews>
  <sheets>
    <sheet name="Додаток_1_пропозиція" sheetId="6" r:id="rId1"/>
  </sheets>
  <definedNames>
    <definedName name="_xlnm.Print_Area" localSheetId="0">Додаток_1_пропозиція!$A$1:$K$35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6" l="1"/>
  <c r="F16" i="6"/>
  <c r="F14" i="6"/>
  <c r="E17" i="6" l="1"/>
</calcChain>
</file>

<file path=xl/sharedStrings.xml><?xml version="1.0" encoding="utf-8"?>
<sst xmlns="http://schemas.openxmlformats.org/spreadsheetml/2006/main" count="35" uniqueCount="35">
  <si>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</si>
  <si>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</si>
  <si>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</si>
  <si>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</si>
  <si>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</si>
  <si>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</si>
  <si>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</si>
  <si>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</si>
  <si>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</si>
  <si>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</si>
  <si>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</si>
  <si>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</si>
  <si>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</si>
  <si>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</si>
  <si>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</si>
  <si>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</si>
  <si>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</si>
  <si>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</si>
  <si>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</si>
  <si>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</si>
  <si>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</si>
  <si>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Умови оплати:  _________________</t>
    </r>
    <r>
      <rPr>
        <sz val="12"/>
        <color rgb="FFFF0000"/>
        <rFont val="Times New Roman"/>
        <family val="1"/>
        <charset val="204"/>
      </rPr>
      <t> </t>
    </r>
    <r>
      <rPr>
        <b/>
        <i/>
        <sz val="12"/>
        <color rgb="FFFF0000"/>
        <rFont val="Times New Roman"/>
        <family val="1"/>
        <charset val="204"/>
      </rPr>
      <t>(</t>
    </r>
    <r>
      <rPr>
        <i/>
        <sz val="12"/>
        <color rgb="FFFF0000"/>
        <rFont val="Times New Roman"/>
        <family val="1"/>
        <charset val="204"/>
      </rPr>
      <t>прописати</t>
    </r>
    <r>
      <rPr>
        <b/>
        <i/>
        <sz val="12"/>
        <color rgb="FFFF0000"/>
        <rFont val="Times New Roman"/>
        <family val="1"/>
        <charset val="204"/>
      </rPr>
      <t>)</t>
    </r>
  </si>
  <si>
    <r>
      <t>Термін доставки з дати підписання договору: _________________</t>
    </r>
    <r>
      <rPr>
        <sz val="12"/>
        <color rgb="FFFF0000"/>
        <rFont val="Times New Roman"/>
        <family val="1"/>
        <charset val="204"/>
      </rPr>
      <t> </t>
    </r>
    <r>
      <rPr>
        <b/>
        <sz val="12"/>
        <color rgb="FFFF0000"/>
        <rFont val="Times New Roman"/>
        <family val="1"/>
        <charset val="204"/>
      </rPr>
      <t xml:space="preserve">(календарних днів, </t>
    </r>
    <r>
      <rPr>
        <i/>
        <sz val="12"/>
        <color rgb="FFFF0000"/>
        <rFont val="Times New Roman"/>
        <family val="1"/>
        <charset val="204"/>
      </rPr>
      <t>прописати</t>
    </r>
    <r>
      <rPr>
        <b/>
        <sz val="12"/>
        <color rgb="FFFF0000"/>
        <rFont val="Times New Roman"/>
        <family val="1"/>
        <charset val="204"/>
      </rPr>
      <t>)</t>
    </r>
  </si>
  <si>
    <t xml:space="preserve"> ** Закупівля відбувається одним лотом </t>
  </si>
  <si>
    <t>Ми погоджуємося та ознайомлені з умовами типового Договору  ТЧХУ (Додаток №2 до Запиту).</t>
  </si>
  <si>
    <r>
      <rPr>
        <b/>
        <i/>
        <sz val="11"/>
        <color theme="1"/>
        <rFont val="Times New Roman"/>
        <family val="1"/>
        <charset val="204"/>
      </rPr>
      <t>(Назва Учасника)</t>
    </r>
    <r>
      <rPr>
        <i/>
        <sz val="11"/>
        <color theme="1"/>
        <rFont val="Times New Roman"/>
        <family val="1"/>
        <charset val="204"/>
      </rPr>
      <t>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мережевого обладнання.</t>
    </r>
  </si>
  <si>
    <t>Додаток №1 до Запиту 3181SS</t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</si>
  <si>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продукції)</t>
    </r>
  </si>
  <si>
    <t xml:space="preserve"> У разі відмінності пропозиції Учасника від технічного завдання, рішення про допустимість такого відхилення приймається Замовником.</t>
  </si>
  <si>
    <r>
      <t xml:space="preserve">Примітка: </t>
    </r>
    <r>
      <rPr>
        <i/>
        <sz val="11"/>
        <color theme="1"/>
        <rFont val="Times New Roman"/>
        <family val="1"/>
        <charset val="204"/>
      </rPr>
      <t>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</si>
  <si>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 xml:space="preserve">Ми погоджуємось, що всі витрати, пов’язані з доставкою товару, завантажувально-розвантажувальними роботами, здійснюються за рахунок Постачальника за наданою адресою: м.Київ ( точна адреса буде оголошена переможцю під час укладання договору). </t>
  </si>
  <si>
    <t>Учасники повинні надсилати цінові пропозиції з підписом і печаткою (за наявності) та окремо у форматі Excel.</t>
  </si>
  <si>
    <r>
      <t xml:space="preserve">
</t>
    </r>
    <r>
      <rPr>
        <b/>
        <i/>
        <sz val="11"/>
        <color theme="1"/>
        <rFont val="Times New Roman"/>
        <family val="1"/>
        <charset val="204"/>
      </rPr>
      <t>Міжмережевий екран Ubiquiti Enterprise Firewall Core (EF-Core)</t>
    </r>
    <r>
      <rPr>
        <i/>
        <sz val="11"/>
        <color theme="1"/>
        <rFont val="Times New Roman"/>
        <family val="1"/>
        <charset val="204"/>
      </rPr>
      <t xml:space="preserve">
Тип: корпоративний міжмережевий екран (Next Generation Firewall / Cloud Gateway).
Пропускна здатність мережі – до 100 Гбіт/с.
Продуктивність IDS/IPS – 79 Гбіт/с.
Підтримка понад 22 500 одночасно підключених користувачів.
Підтримка понад 5 000 одночасних тунелів IPsec/WireGuard VPN.
До 10 млн одночасних мережевих сесій.
Процесор: 24-ядерний ARM v9, 2,5 ГГц.
Оперативна пам'ять:  32 ГБ.
Вбудований SSD:  128 ГБ.
Порти: 8×10GbE RJ45, 4×25G SFP28, 4×100G QSFP28, 2×1GbE RJ45, 1×MGMT, 1×Console.
До 8 WAN-інтерфейсів.
Підтримка Layer 7 Stateful Firewall, IDS/IPS, DPI, SSL Inspection, URL Filtering, Content Filtering, SD-WAN, VPN (IPsec, WireGuard, OpenVPN, Teleport), IPv6, High Availability (Shadow Mode/VRRP).
Два резервовані блоки живлення 550 Вт з гарячою заміною.
Вентилятори з гарячою заміною.
Форм-фактор – 1U, монтаж у 19" стійку.
Максимальне споживання – 171 Вт.
Термін гарантії - 12 місяців.
</t>
    </r>
  </si>
  <si>
    <r>
      <t xml:space="preserve">
</t>
    </r>
    <r>
      <rPr>
        <b/>
        <i/>
        <sz val="11"/>
        <color theme="1"/>
        <rFont val="Times New Roman"/>
        <family val="1"/>
        <charset val="204"/>
      </rPr>
      <t xml:space="preserve">Ubiquiti CyberSecure Enterprise
Щорічна корпоративна ліцензія безпеки.
</t>
    </r>
    <r>
      <rPr>
        <i/>
        <sz val="11"/>
        <color theme="1"/>
        <rFont val="Times New Roman"/>
        <family val="1"/>
        <charset val="204"/>
      </rPr>
      <t xml:space="preserve">Захист на базі технології Proofpoint.
База з десятків тисяч сигнатур кіберзагроз.
Автоматичне оновлення сигнатур у режимі реального часу.
Підвищений рівень виявлення та блокування сучасних кіберзагроз, шкідливого ПЗ та мережевих атак.
</t>
    </r>
  </si>
  <si>
    <r>
      <rPr>
        <b/>
        <i/>
        <sz val="11"/>
        <color theme="1"/>
        <rFont val="Times New Roman"/>
        <family val="1"/>
        <charset val="204"/>
      </rPr>
      <t xml:space="preserve">
Кабель прямого підключення 100G Ubiquiti (QSFP28 Direct Attach Cable), 0,5 м (упаковка 10 шт.)
</t>
    </r>
    <r>
      <rPr>
        <i/>
        <sz val="11"/>
        <color theme="1"/>
        <rFont val="Times New Roman"/>
        <family val="1"/>
        <charset val="204"/>
      </rPr>
      <t xml:space="preserve">Тип : пасивний Direct Attach Cable (DAC).
Інтерфейс:  QSFP28 ↔ QSFP28.
Максимальна швидкість передачі: 100 Гбіт/с.
Підтримка режимів 100G та 40G.
Довжина кабелю:  0,5 м.
Матеріал провідника – мідь.
Оболонка – PVC.
Колір – чорний.
Комплектація – 10 кабелів.
Робоча температура – від 0 до +70 °C.
Сумісність з обладнанням Ubiquiti, що має інтерфейси QSFP28/QSFP+.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</si>
</sst>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6" fillId="0" borderId="11" xfId="0" applyFont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/>
    <xf numFmtId="0" fontId="1" fillId="5" borderId="0" xfId="0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6" fillId="2" borderId="19" xfId="0" applyFont="1" applyFill="1" applyBorder="1" applyAlignment="1">
      <alignment horizontal="left" vertical="center" wrapText="1"/>
    </xf>
    <xf numFmtId="0" fontId="6" fillId="0" borderId="19" xfId="0" applyFont="1" applyBorder="1" applyAlignment="1">
      <alignment wrapText="1"/>
    </xf>
    <xf numFmtId="1" fontId="13" fillId="0" borderId="19" xfId="0" applyNumberFormat="1" applyFont="1" applyBorder="1" applyAlignment="1">
      <alignment horizontal="center" vertical="center" wrapText="1"/>
    </xf>
    <xf numFmtId="4" fontId="13" fillId="0" borderId="19" xfId="0" applyNumberFormat="1" applyFont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left" vertical="center" wrapText="1"/>
    </xf>
    <xf numFmtId="0" fontId="6" fillId="0" borderId="27" xfId="0" applyFont="1" applyBorder="1" applyAlignment="1">
      <alignment wrapText="1"/>
    </xf>
    <xf numFmtId="0" fontId="17" fillId="3" borderId="28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1" fontId="13" fillId="0" borderId="27" xfId="0" applyNumberFormat="1" applyFont="1" applyBorder="1" applyAlignment="1">
      <alignment horizontal="center" vertical="center" wrapText="1"/>
    </xf>
    <xf numFmtId="4" fontId="13" fillId="0" borderId="27" xfId="0" applyNumberFormat="1" applyFont="1" applyBorder="1" applyAlignment="1">
      <alignment horizontal="center" vertical="center" wrapText="1"/>
    </xf>
    <xf numFmtId="4" fontId="1" fillId="4" borderId="0" xfId="0" applyNumberFormat="1" applyFont="1" applyFill="1" applyAlignment="1">
      <alignment horizontal="center"/>
    </xf>
    <xf numFmtId="0" fontId="8" fillId="0" borderId="0" xfId="0" applyFont="1" applyAlignment="1">
      <alignment horizontal="left" vertical="center"/>
    </xf>
    <xf numFmtId="0" fontId="14" fillId="5" borderId="0" xfId="0" applyFont="1" applyFill="1" applyAlignment="1">
      <alignment horizontal="center"/>
    </xf>
    <xf numFmtId="0" fontId="3" fillId="3" borderId="17" xfId="0" applyFont="1" applyFill="1" applyBorder="1" applyAlignment="1">
      <alignment horizontal="right" vertical="center"/>
    </xf>
    <xf numFmtId="0" fontId="3" fillId="3" borderId="22" xfId="0" applyFont="1" applyFill="1" applyBorder="1" applyAlignment="1">
      <alignment horizontal="right" vertical="center"/>
    </xf>
    <xf numFmtId="0" fontId="6" fillId="0" borderId="19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" fontId="3" fillId="0" borderId="20" xfId="0" applyNumberFormat="1" applyFont="1" applyBorder="1" applyAlignment="1">
      <alignment horizontal="center" vertical="center" wrapText="1"/>
    </xf>
    <xf numFmtId="4" fontId="3" fillId="0" borderId="21" xfId="0" applyNumberFormat="1" applyFont="1" applyBorder="1" applyAlignment="1">
      <alignment horizontal="center" vertical="center" wrapText="1"/>
    </xf>
    <xf numFmtId="4" fontId="3" fillId="0" borderId="29" xfId="0" applyNumberFormat="1" applyFont="1" applyBorder="1" applyAlignment="1">
      <alignment horizontal="center" vertical="center" wrapText="1"/>
    </xf>
    <xf numFmtId="4" fontId="3" fillId="0" borderId="30" xfId="0" applyNumberFormat="1" applyFont="1" applyBorder="1" applyAlignment="1">
      <alignment horizontal="center" vertical="center" wrapText="1"/>
    </xf>
    <xf numFmtId="4" fontId="3" fillId="0" borderId="31" xfId="0" applyNumberFormat="1" applyFont="1" applyBorder="1" applyAlignment="1">
      <alignment horizontal="center" vertical="center" wrapText="1"/>
    </xf>
    <xf numFmtId="4" fontId="3" fillId="0" borderId="3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6" fillId="0" borderId="18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13" fillId="3" borderId="23" xfId="0" applyNumberFormat="1" applyFont="1" applyFill="1" applyBorder="1" applyAlignment="1">
      <alignment horizontal="center" vertical="center" wrapText="1"/>
    </xf>
    <xf numFmtId="4" fontId="13" fillId="3" borderId="24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3276940</xdr:colOff>
      <xdr:row>13</xdr:row>
      <xdr:rowOff>3650190</xdr:rowOff>
    </xdr:from>
    <xdr:to>
      <xdr:col>1</xdr:col>
      <xdr:colOff>5010951</xdr:colOff>
      <xdr:row>13</xdr:row>
      <xdr:rowOff>4514877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FCAAB3F-1A03-4A33-B575-834171117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42282" y="9378238"/>
          <a:ext cx="1724486" cy="851352"/>
        </a:xfrm>
        <a:prstGeom prst="rect">
          <a:avLst/>
        </a:prstGeom>
      </xdr:spPr>
    </xdr:pic>
    <xdr:clientData/>
  </xdr:twoCellAnchor>
  <xdr:twoCellAnchor editAs="oneCell">
    <xdr:from>
      <xdr:col>1</xdr:col>
      <xdr:colOff>3798381</xdr:colOff>
      <xdr:row>15</xdr:row>
      <xdr:rowOff>724969</xdr:rowOff>
    </xdr:from>
    <xdr:to>
      <xdr:col>1</xdr:col>
      <xdr:colOff>5306991</xdr:colOff>
      <xdr:row>15</xdr:row>
      <xdr:rowOff>1984242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C8598AF-FD76-4610-A410-D58D04C37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63723" y="12781270"/>
          <a:ext cx="1508610" cy="12592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T73"/>
  <sheetViews>
    <sheetView showGridLines="0" tabSelected="1" topLeftCell="A16" zoomScale="73" zoomScaleNormal="73" zoomScaleSheetLayoutView="80" workbookViewId="0">
      <selection activeCell="A31" sqref="A31"/>
    </sheetView>
  </sheetViews>
  <sheetFormatPr defaultColWidth="9.109375" defaultRowHeight="21" x14ac:dyDescent="0.4"/>
  <cols>
    <col min="1" max="1" width="5.33203125" style="2" customWidth="1"/>
    <col min="2" max="2" width="80.21875" style="1" customWidth="1"/>
    <col min="3" max="3" width="64.33203125" style="1" customWidth="1"/>
    <col min="4" max="4" width="16.88671875" style="1" customWidth="1"/>
    <col min="5" max="5" width="18.88671875" style="5" customWidth="1"/>
    <col min="6" max="6" width="23.21875" style="5" customWidth="1"/>
    <col min="7" max="7" width="0.6640625" style="1" customWidth="1"/>
    <col min="8" max="8" width="9.109375" style="1" hidden="1" customWidth="1"/>
    <col min="9" max="16384" width="9.109375" style="1"/>
  </cols>
  <sheetData>
    <row r="1" spans="1:8" x14ac:dyDescent="0.4">
      <c r="A1" s="27"/>
      <c r="B1" s="28"/>
      <c r="C1" s="28"/>
      <c r="D1" s="41" t="s">
        <v>26</v>
      </c>
      <c r="E1" s="41"/>
      <c r="F1" s="41"/>
      <c r="G1" s="41"/>
      <c r="H1" s="41"/>
    </row>
    <row r="2" spans="1:8" x14ac:dyDescent="0.4">
      <c r="A2" s="29"/>
      <c r="B2" s="43" t="s">
        <v>0</v>
      </c>
      <c r="C2" s="43"/>
      <c r="D2" s="43"/>
      <c r="E2" s="43"/>
      <c r="F2" s="43"/>
    </row>
    <row r="4" spans="1:8" ht="29.25" customHeight="1" x14ac:dyDescent="0.4">
      <c r="A4" s="53" t="s">
        <v>25</v>
      </c>
      <c r="B4" s="53"/>
      <c r="C4" s="53"/>
      <c r="D4" s="53"/>
      <c r="E4" s="53"/>
      <c r="F4" s="53"/>
    </row>
    <row r="5" spans="1:8" ht="31.8" customHeight="1" x14ac:dyDescent="0.4">
      <c r="A5" s="54" t="s">
        <v>1</v>
      </c>
      <c r="B5" s="55"/>
      <c r="C5" s="56"/>
      <c r="D5" s="46" t="s">
        <v>2</v>
      </c>
      <c r="E5" s="46"/>
      <c r="F5" s="46"/>
      <c r="G5" s="20"/>
    </row>
    <row r="6" spans="1:8" ht="36" customHeight="1" x14ac:dyDescent="0.4">
      <c r="A6" s="57"/>
      <c r="B6" s="58"/>
      <c r="C6" s="59"/>
      <c r="D6" s="46" t="s">
        <v>3</v>
      </c>
      <c r="E6" s="46"/>
      <c r="F6" s="46"/>
      <c r="G6" s="20"/>
    </row>
    <row r="7" spans="1:8" ht="49.2" customHeight="1" x14ac:dyDescent="0.4">
      <c r="A7" s="60"/>
      <c r="B7" s="61"/>
      <c r="C7" s="62"/>
      <c r="D7" s="46" t="s">
        <v>4</v>
      </c>
      <c r="E7" s="46"/>
      <c r="F7" s="46"/>
      <c r="G7" s="20"/>
    </row>
    <row r="8" spans="1:8" ht="49.95" customHeight="1" x14ac:dyDescent="0.4">
      <c r="A8" s="63" t="s">
        <v>5</v>
      </c>
      <c r="B8" s="64"/>
      <c r="C8" s="65"/>
      <c r="D8" s="47" t="s">
        <v>6</v>
      </c>
      <c r="E8" s="47"/>
      <c r="F8" s="47"/>
      <c r="G8" s="21"/>
    </row>
    <row r="9" spans="1:8" ht="1.2" customHeight="1" thickBot="1" x14ac:dyDescent="0.45">
      <c r="A9" s="23"/>
      <c r="B9" s="23"/>
      <c r="C9" s="23"/>
      <c r="D9" s="26"/>
      <c r="E9" s="26"/>
      <c r="F9" s="26"/>
      <c r="G9" s="21"/>
    </row>
    <row r="10" spans="1:8" ht="20.25" customHeight="1" x14ac:dyDescent="0.4">
      <c r="A10" s="76" t="s">
        <v>7</v>
      </c>
      <c r="B10" s="79" t="s">
        <v>8</v>
      </c>
      <c r="C10" s="80"/>
      <c r="D10" s="48" t="s">
        <v>9</v>
      </c>
      <c r="E10" s="66" t="s">
        <v>10</v>
      </c>
      <c r="F10" s="69" t="s">
        <v>11</v>
      </c>
    </row>
    <row r="11" spans="1:8" x14ac:dyDescent="0.4">
      <c r="A11" s="77"/>
      <c r="B11" s="81"/>
      <c r="C11" s="82"/>
      <c r="D11" s="49"/>
      <c r="E11" s="67"/>
      <c r="F11" s="70"/>
    </row>
    <row r="12" spans="1:8" s="3" customFormat="1" ht="63" customHeight="1" thickBot="1" x14ac:dyDescent="0.45">
      <c r="A12" s="77"/>
      <c r="B12" s="81"/>
      <c r="C12" s="82"/>
      <c r="D12" s="49"/>
      <c r="E12" s="67"/>
      <c r="F12" s="70"/>
    </row>
    <row r="13" spans="1:8" s="4" customFormat="1" ht="79.2" customHeight="1" thickBot="1" x14ac:dyDescent="0.45">
      <c r="A13" s="78"/>
      <c r="B13" s="38" t="s">
        <v>12</v>
      </c>
      <c r="C13" s="37" t="s">
        <v>27</v>
      </c>
      <c r="D13" s="50"/>
      <c r="E13" s="68"/>
      <c r="F13" s="71"/>
    </row>
    <row r="14" spans="1:8" s="4" customFormat="1" ht="364.8" customHeight="1" x14ac:dyDescent="0.4">
      <c r="A14" s="13">
        <v>1</v>
      </c>
      <c r="B14" s="35" t="s">
        <v>32</v>
      </c>
      <c r="C14" s="36"/>
      <c r="D14" s="39">
        <v>2</v>
      </c>
      <c r="E14" s="40"/>
      <c r="F14" s="40">
        <f>D14*E14</f>
        <v>0</v>
      </c>
    </row>
    <row r="15" spans="1:8" s="4" customFormat="1" ht="144.6" customHeight="1" x14ac:dyDescent="0.4">
      <c r="A15" s="14">
        <v>2</v>
      </c>
      <c r="B15" s="31" t="s">
        <v>33</v>
      </c>
      <c r="C15" s="32"/>
      <c r="D15" s="33">
        <v>1</v>
      </c>
      <c r="E15" s="34"/>
      <c r="F15" s="34">
        <f t="shared" ref="F15:F16" si="0">D15*E15</f>
        <v>0</v>
      </c>
    </row>
    <row r="16" spans="1:8" s="4" customFormat="1" ht="234" customHeight="1" thickBot="1" x14ac:dyDescent="0.45">
      <c r="A16" s="14">
        <v>3</v>
      </c>
      <c r="B16" s="31" t="s">
        <v>34</v>
      </c>
      <c r="C16" s="32"/>
      <c r="D16" s="33">
        <v>1</v>
      </c>
      <c r="E16" s="34"/>
      <c r="F16" s="34">
        <f t="shared" si="0"/>
        <v>0</v>
      </c>
    </row>
    <row r="17" spans="1:254" ht="29.4" customHeight="1" thickBot="1" x14ac:dyDescent="0.45">
      <c r="A17" s="44" t="s">
        <v>13</v>
      </c>
      <c r="B17" s="45"/>
      <c r="C17" s="45"/>
      <c r="D17" s="45"/>
      <c r="E17" s="83">
        <f>SUM(F14:F16)</f>
        <v>0</v>
      </c>
      <c r="F17" s="84"/>
    </row>
    <row r="18" spans="1:254" x14ac:dyDescent="0.4">
      <c r="A18" s="74" t="s">
        <v>14</v>
      </c>
      <c r="B18" s="74"/>
      <c r="C18" s="74"/>
      <c r="D18" s="74"/>
      <c r="E18" s="74"/>
      <c r="F18" s="74"/>
    </row>
    <row r="19" spans="1:254" x14ac:dyDescent="0.4">
      <c r="A19" s="12" t="s">
        <v>23</v>
      </c>
      <c r="B19" s="15"/>
      <c r="C19" s="15"/>
    </row>
    <row r="20" spans="1:254" x14ac:dyDescent="0.4">
      <c r="A20" s="42" t="s">
        <v>28</v>
      </c>
      <c r="B20" s="42"/>
      <c r="C20" s="42"/>
      <c r="D20" s="42"/>
      <c r="E20" s="42"/>
      <c r="F20" s="42"/>
    </row>
    <row r="21" spans="1:254" ht="28.2" customHeight="1" x14ac:dyDescent="0.4">
      <c r="A21" s="30" t="s">
        <v>29</v>
      </c>
      <c r="B21" s="30"/>
      <c r="C21" s="30"/>
      <c r="D21" s="30"/>
    </row>
    <row r="22" spans="1:254" customFormat="1" ht="24" customHeight="1" x14ac:dyDescent="0.3">
      <c r="A22" s="25" t="s">
        <v>21</v>
      </c>
      <c r="B22" s="11"/>
      <c r="C22" s="11"/>
      <c r="D22" s="11"/>
      <c r="E22" s="11"/>
      <c r="F22" s="11"/>
    </row>
    <row r="23" spans="1:254" customFormat="1" ht="32.4" customHeight="1" x14ac:dyDescent="0.3">
      <c r="A23" s="25" t="s">
        <v>22</v>
      </c>
      <c r="B23" s="11"/>
      <c r="C23" s="11"/>
      <c r="D23" s="11"/>
      <c r="E23" s="11"/>
      <c r="F23" s="11"/>
    </row>
    <row r="24" spans="1:254" customFormat="1" ht="4.2" customHeight="1" x14ac:dyDescent="0.3">
      <c r="A24" s="24"/>
      <c r="B24" s="11"/>
      <c r="C24" s="11"/>
      <c r="D24" s="11"/>
      <c r="E24" s="11"/>
      <c r="F24" s="11"/>
    </row>
    <row r="25" spans="1:254" ht="27.45" customHeight="1" x14ac:dyDescent="0.4">
      <c r="A25" s="73" t="s">
        <v>30</v>
      </c>
      <c r="B25" s="73"/>
      <c r="C25" s="73"/>
      <c r="D25" s="73"/>
      <c r="E25" s="73"/>
      <c r="F25" s="73"/>
    </row>
    <row r="26" spans="1:254" ht="27.45" customHeight="1" x14ac:dyDescent="0.4">
      <c r="A26" s="75" t="s">
        <v>24</v>
      </c>
      <c r="B26" s="73"/>
      <c r="C26" s="73"/>
      <c r="D26" s="73"/>
      <c r="E26" s="73"/>
      <c r="F26" s="22"/>
    </row>
    <row r="27" spans="1:254" x14ac:dyDescent="0.4">
      <c r="A27" s="18" t="s">
        <v>15</v>
      </c>
      <c r="B27" s="18"/>
      <c r="C27" s="18"/>
      <c r="D27" s="18"/>
      <c r="E27" s="18"/>
      <c r="F27" s="18"/>
    </row>
    <row r="28" spans="1:254" x14ac:dyDescent="0.4">
      <c r="A28" s="51" t="s">
        <v>16</v>
      </c>
      <c r="B28" s="51"/>
      <c r="C28" s="51"/>
      <c r="D28" s="51"/>
      <c r="E28" s="51"/>
      <c r="F28" s="51"/>
    </row>
    <row r="29" spans="1:254" s="8" customFormat="1" ht="13.8" x14ac:dyDescent="0.25">
      <c r="A29" s="72" t="s">
        <v>17</v>
      </c>
      <c r="B29" s="72"/>
      <c r="C29" s="72"/>
      <c r="D29" s="72"/>
      <c r="E29" s="72"/>
      <c r="F29" s="72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</row>
    <row r="30" spans="1:254" ht="23.7" customHeight="1" x14ac:dyDescent="0.4">
      <c r="A30" s="51" t="s">
        <v>18</v>
      </c>
      <c r="B30" s="51"/>
      <c r="C30" s="51"/>
      <c r="D30" s="51"/>
      <c r="E30" s="51"/>
      <c r="F30" s="51"/>
    </row>
    <row r="31" spans="1:254" x14ac:dyDescent="0.4">
      <c r="A31" s="19" t="s">
        <v>31</v>
      </c>
      <c r="B31" s="18"/>
      <c r="C31" s="18"/>
      <c r="D31" s="18"/>
      <c r="E31" s="18"/>
      <c r="F31" s="18"/>
    </row>
    <row r="32" spans="1:254" ht="46.8" customHeight="1" x14ac:dyDescent="0.4"/>
    <row r="33" spans="1:254" s="8" customFormat="1" ht="13.8" x14ac:dyDescent="0.25">
      <c r="A33" s="6"/>
      <c r="B33" s="17" t="s">
        <v>19</v>
      </c>
      <c r="C33" s="16"/>
      <c r="D33" s="10"/>
      <c r="E33" s="9"/>
      <c r="F33" s="9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</row>
    <row r="34" spans="1:254" s="8" customFormat="1" ht="15.6" x14ac:dyDescent="0.3">
      <c r="A34" s="11"/>
      <c r="B34" s="52" t="s">
        <v>20</v>
      </c>
      <c r="C34" s="52"/>
      <c r="D34" s="10"/>
      <c r="E34" s="9"/>
      <c r="F34" s="9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</row>
    <row r="35" spans="1:254" s="8" customFormat="1" ht="13.8" x14ac:dyDescent="0.25">
      <c r="A35" s="6"/>
      <c r="B35" s="16"/>
      <c r="C35" s="16"/>
      <c r="D35" s="10"/>
      <c r="E35" s="9"/>
      <c r="F35" s="9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</row>
    <row r="36" spans="1:254" s="8" customFormat="1" ht="13.8" x14ac:dyDescent="0.25">
      <c r="A36" s="6"/>
      <c r="B36" s="10"/>
      <c r="C36" s="10"/>
      <c r="D36" s="10"/>
      <c r="E36" s="9"/>
      <c r="F36" s="9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54" s="8" customFormat="1" ht="13.8" x14ac:dyDescent="0.25">
      <c r="A37" s="6"/>
      <c r="B37" s="10"/>
      <c r="C37" s="10"/>
      <c r="D37" s="10"/>
      <c r="E37" s="9"/>
      <c r="F37" s="9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54" s="8" customFormat="1" ht="13.8" x14ac:dyDescent="0.25">
      <c r="A38" s="6"/>
      <c r="B38" s="10"/>
      <c r="C38" s="10"/>
      <c r="D38" s="10"/>
      <c r="E38" s="9"/>
      <c r="F38" s="9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54" x14ac:dyDescent="0.4">
      <c r="A39" s="1"/>
      <c r="E39" s="1"/>
      <c r="F39" s="1"/>
    </row>
    <row r="40" spans="1:254" x14ac:dyDescent="0.4">
      <c r="A40" s="1"/>
      <c r="E40" s="1"/>
      <c r="F40" s="1"/>
    </row>
    <row r="41" spans="1:254" x14ac:dyDescent="0.4">
      <c r="A41" s="1"/>
      <c r="E41" s="1"/>
      <c r="F41" s="1"/>
    </row>
    <row r="42" spans="1:254" x14ac:dyDescent="0.4">
      <c r="A42" s="1"/>
      <c r="E42" s="1"/>
      <c r="F42" s="1"/>
    </row>
    <row r="43" spans="1:254" x14ac:dyDescent="0.4">
      <c r="A43" s="1"/>
      <c r="E43" s="1"/>
      <c r="F43" s="1"/>
    </row>
    <row r="44" spans="1:254" x14ac:dyDescent="0.4">
      <c r="A44" s="1"/>
      <c r="E44" s="1"/>
      <c r="F44" s="1"/>
    </row>
    <row r="45" spans="1:254" x14ac:dyDescent="0.4">
      <c r="A45" s="1"/>
      <c r="E45" s="1"/>
      <c r="F45" s="1"/>
    </row>
    <row r="46" spans="1:254" x14ac:dyDescent="0.4">
      <c r="A46" s="1"/>
      <c r="E46" s="1"/>
      <c r="F46" s="1"/>
    </row>
    <row r="47" spans="1:254" x14ac:dyDescent="0.4">
      <c r="A47" s="1"/>
      <c r="E47" s="1"/>
      <c r="F47" s="1"/>
    </row>
    <row r="48" spans="1:254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</sheetData>
  <mergeCells count="24">
    <mergeCell ref="A30:F30"/>
    <mergeCell ref="B34:C34"/>
    <mergeCell ref="A4:F4"/>
    <mergeCell ref="A5:C7"/>
    <mergeCell ref="A8:C8"/>
    <mergeCell ref="E10:E13"/>
    <mergeCell ref="F10:F13"/>
    <mergeCell ref="A29:F29"/>
    <mergeCell ref="A25:F25"/>
    <mergeCell ref="A28:F28"/>
    <mergeCell ref="A18:F18"/>
    <mergeCell ref="A26:E26"/>
    <mergeCell ref="A10:A13"/>
    <mergeCell ref="B10:C12"/>
    <mergeCell ref="E17:F17"/>
    <mergeCell ref="D1:H1"/>
    <mergeCell ref="A20:F20"/>
    <mergeCell ref="B2:F2"/>
    <mergeCell ref="A17:D17"/>
    <mergeCell ref="D5:F5"/>
    <mergeCell ref="D6:F6"/>
    <mergeCell ref="D7:F7"/>
    <mergeCell ref="D8:F8"/>
    <mergeCell ref="D10:D13"/>
  </mergeCells>
  <phoneticPr fontId="12" type="noConversion"/>
  <pageMargins left="0.11811023622047245" right="0.11811023622047245" top="0" bottom="0" header="0.31496062992125984" footer="0.31496062992125984"/>
  <pageSetup paperSize="9" scale="35" fitToWidth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62489ABE522A1449B0D30ED8D5C2137" ma:contentTypeVersion="17" ma:contentTypeDescription="Створення нового документа." ma:contentTypeScope="" ma:versionID="7aa0a7ff8f1f1ef58f5adb4f56aad4f0">
  <xsd:schema xmlns:xsd="http://www.w3.org/2001/XMLSchema" xmlns:xs="http://www.w3.org/2001/XMLSchema" xmlns:p="http://schemas.microsoft.com/office/2006/metadata/properties" xmlns:ns2="da1f5153-a60d-4c7d-aa7d-fcec6e6c577f" xmlns:ns3="a9a173d0-7d7b-474c-9f09-61af4b12b285" targetNamespace="http://schemas.microsoft.com/office/2006/metadata/properties" ma:root="true" ma:fieldsID="78d5330b9e89ecb5c5cdb05463b325a6" ns2:_="" ns3:_="">
    <xsd:import namespace="da1f5153-a60d-4c7d-aa7d-fcec6e6c577f"/>
    <xsd:import namespace="a9a173d0-7d7b-474c-9f09-61af4b12b2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x0414__x0430__x0442__x0430_" minOccurs="0"/>
                <xsd:element ref="ns2:_x043d__x043e__x043c__x0435__x0440__x043f__x0440__x043e__x0442__x043e__x043a__x043e__x043b__x0443_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f5153-a60d-4c7d-aa7d-fcec6e6c57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c5f02cea-a3a8-4e6d-8be5-ced81e3559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x0414__x0430__x0442__x0430_" ma:index="20" nillable="true" ma:displayName="Дата" ma:format="DateOnly" ma:internalName="_x0414__x0430__x0442__x0430_">
      <xsd:simpleType>
        <xsd:restriction base="dms:DateTime"/>
      </xsd:simpleType>
    </xsd:element>
    <xsd:element name="_x043d__x043e__x043c__x0435__x0440__x043f__x0440__x043e__x0442__x043e__x043a__x043e__x043b__x0443_" ma:index="21" nillable="true" ma:displayName="номер протоколу" ma:format="Dropdown" ma:internalName="_x043d__x043e__x043c__x0435__x0440__x043f__x0440__x043e__x0442__x043e__x043a__x043e__x043b__x0443_" ma:percentage="FALSE">
      <xsd:simpleType>
        <xsd:restriction base="dms:Number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a173d0-7d7b-474c-9f09-61af4b12b28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f5b363b-0516-49da-93e2-12a9069128de}" ma:internalName="TaxCatchAll" ma:showField="CatchAllData" ma:web="a9a173d0-7d7b-474c-9f09-61af4b12b2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a173d0-7d7b-474c-9f09-61af4b12b285" xsi:nil="true"/>
    <_x0414__x0430__x0442__x0430_ xmlns="da1f5153-a60d-4c7d-aa7d-fcec6e6c577f" xsi:nil="true"/>
    <lcf76f155ced4ddcb4097134ff3c332f xmlns="da1f5153-a60d-4c7d-aa7d-fcec6e6c577f">
      <Terms xmlns="http://schemas.microsoft.com/office/infopath/2007/PartnerControls"/>
    </lcf76f155ced4ddcb4097134ff3c332f>
    <_x043d__x043e__x043c__x0435__x0440__x043f__x0440__x043e__x0442__x043e__x043a__x043e__x043b__x0443_ xmlns="da1f5153-a60d-4c7d-aa7d-fcec6e6c577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5E86A6-B592-44C5-96EB-E5B563C3A8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1f5153-a60d-4c7d-aa7d-fcec6e6c577f"/>
    <ds:schemaRef ds:uri="a9a173d0-7d7b-474c-9f09-61af4b12b2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D60E41-C3D1-4810-853B-A54E1C653AB7}">
  <ds:schemaRefs>
    <ds:schemaRef ds:uri="http://schemas.microsoft.com/office/2006/metadata/properties"/>
    <ds:schemaRef ds:uri="http://schemas.microsoft.com/office/infopath/2007/PartnerControls"/>
    <ds:schemaRef ds:uri="a9a173d0-7d7b-474c-9f09-61af4b12b285"/>
    <ds:schemaRef ds:uri="da1f5153-a60d-4c7d-aa7d-fcec6e6c577f"/>
  </ds:schemaRefs>
</ds:datastoreItem>
</file>

<file path=customXml/itemProps3.xml><?xml version="1.0" encoding="utf-8"?>
<ds:datastoreItem xmlns:ds="http://schemas.openxmlformats.org/officeDocument/2006/customXml" ds:itemID="{E75DDEC3-F5B9-433F-A913-BC2C80130B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Додаток_1_пропозиція</vt:lpstr>
      <vt:lpstr>Додаток_1_пропозиція!Область_друку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2026-07-15T08:44:08Z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0x010100762489ABE522A1449B0D30ED8D5C2137</vt:lpwstr>
  </property>
  <property fmtid="{D5CDD505-2E9C-101B-9397-08002B2CF9AE}" pid="3" name="MediaServiceImageTags">
    <vt:lpwstr/>
  </property>
</Properties>
</file>