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55" documentId="13_ncr:1_{2B86E354-F780-45D1-942E-10D181CF870D}" xr6:coauthVersionLast="47" xr6:coauthVersionMax="47" xr10:uidLastSave="{FA45FEAC-D5F5-4543-A6CF-0B2F90CEE68C}"/>
  <bookViews>
    <workbookView xWindow="-108" yWindow="-108" windowWidth="23256" windowHeight="13896" xr2:uid="{00000000-000D-0000-FFFF-FFFF00000000}"/>
  </bookViews>
  <sheets>
    <sheet name="Додаток №2" sheetId="8" r:id="rId1"/>
    <sheet name="Додаток №3. Розподіл" sheetId="9" r:id="rId2"/>
  </sheets>
  <definedNames>
    <definedName name="_xlnm.Print_Area" localSheetId="0">'Додаток №2'!$A$1:$K$76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8" l="1"/>
  <c r="K76" i="8" s="1"/>
</calcChain>
</file>

<file path=xl/sharedStrings.xml><?xml version="1.0" encoding="utf-8"?>
<sst xmlns="http://schemas.openxmlformats.org/spreadsheetml/2006/main" count="259" uniqueCount="177">
  <si>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</si>
  <si>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</si>
  <si>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</si>
  <si>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</si>
  <si>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</si>
  <si>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</si>
  <si>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</si>
  <si>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</si>
  <si>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</si>
  <si>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</si>
  <si>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t>Запит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</si>
  <si>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</si>
  <si>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</si>
  <si>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</si>
  <si>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</si>
  <si>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</si>
  <si>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</si>
  <si>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</si>
  <si>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</si>
  <si>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</si>
  <si>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Одиниця виміру</t>
  </si>
  <si>
    <t>Ціна 
за одиницю, грн</t>
  </si>
  <si>
    <t>Всього вартість, грн</t>
  </si>
  <si>
    <r>
      <t xml:space="preserve">Пропозиція
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Вказати  параметри та характеристики по кожному пункту</t>
    </r>
  </si>
  <si>
    <t xml:space="preserve">(з урахуванням всіх податків і зборів) </t>
  </si>
  <si>
    <t>Торгова марка</t>
  </si>
  <si>
    <t>Учасник має зазаначити торгову марку</t>
  </si>
  <si>
    <t>Пропозиція Учасника</t>
  </si>
  <si>
    <t>Ми погоджуємось зафіксувати цінову пропозицію протягом 90 днів календарних днів з моменту подачі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</si>
  <si>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</si>
  <si>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>Дата:</t>
  </si>
  <si>
    <t>низькотемпературний, -15*С- -20*С</t>
  </si>
  <si>
    <t>Температурний режим</t>
  </si>
  <si>
    <t>Хладогент, тип, марка наявність:</t>
  </si>
  <si>
    <t>фреон R404А/R507A</t>
  </si>
  <si>
    <t>380~400 В/ 50Гц</t>
  </si>
  <si>
    <t>Живлення, напруга, частота, кількість фаз, В/Гц:</t>
  </si>
  <si>
    <t>не менше 41,32</t>
  </si>
  <si>
    <t>Продуктивність компресора, об’єм, м3/год:</t>
  </si>
  <si>
    <t>Компресор, тип:</t>
  </si>
  <si>
    <t>поршневий напівгерметичний</t>
  </si>
  <si>
    <t>Холодопродуктивність холодильного агрегату, Вт:
- при t конд. + 45°С 
- при Т0 = -22°С</t>
  </si>
  <si>
    <t xml:space="preserve"> не менше 11567Вт</t>
  </si>
  <si>
    <t>Вентилятор конденсатора</t>
  </si>
  <si>
    <t>Найменування</t>
  </si>
  <si>
    <t>Потужність</t>
  </si>
  <si>
    <t>2 шт.</t>
  </si>
  <si>
    <t>290 Вт</t>
  </si>
  <si>
    <t>EBM-PAPST/ZIEHL-ABEGG</t>
  </si>
  <si>
    <t>не більше 46</t>
  </si>
  <si>
    <t xml:space="preserve"> -20°С</t>
  </si>
  <si>
    <t>Мінімальна температура навколишнього середовища</t>
  </si>
  <si>
    <t xml:space="preserve"> +45°С</t>
  </si>
  <si>
    <t>Максимальна температура навколишнього середовища</t>
  </si>
  <si>
    <t xml:space="preserve">Ресивер (об’єм), л </t>
  </si>
  <si>
    <t>не менше 20</t>
  </si>
  <si>
    <t xml:space="preserve">
Зимовий пуск </t>
  </si>
  <si>
    <t>підігрів картеру</t>
  </si>
  <si>
    <t xml:space="preserve">Допустимий рівень шуму агрегату, дБА </t>
  </si>
  <si>
    <t>Повітроохолоджувач</t>
  </si>
  <si>
    <t>380~400 В/ 50Гц.</t>
  </si>
  <si>
    <t xml:space="preserve">Живлення, напруга, частота: </t>
  </si>
  <si>
    <t xml:space="preserve"> 6750 Вт.</t>
  </si>
  <si>
    <t xml:space="preserve">Функція електричної відтайки </t>
  </si>
  <si>
    <t>не менше 8 мм</t>
  </si>
  <si>
    <t xml:space="preserve">Крок ламелі: </t>
  </si>
  <si>
    <t>не менше  –12321 Вт</t>
  </si>
  <si>
    <t>Холодопродуктивність повітроохолоджувача при:
- tc=-25°C, 
- DT1=7K, 
- R404A 
- SC3</t>
  </si>
  <si>
    <t>не менше 1150</t>
  </si>
  <si>
    <t xml:space="preserve">Потужність: Вт </t>
  </si>
  <si>
    <t>не менше 49,1</t>
  </si>
  <si>
    <t xml:space="preserve">Площа поверхні теплообміну: м2 </t>
  </si>
  <si>
    <t>1 шт.</t>
  </si>
  <si>
    <t xml:space="preserve">Кількість вентиляторів: </t>
  </si>
  <si>
    <t>кубічний</t>
  </si>
  <si>
    <t xml:space="preserve">Тип повітроохолоджувача: </t>
  </si>
  <si>
    <t>Автоматика</t>
  </si>
  <si>
    <t xml:space="preserve">Щит керування спеціальний: </t>
  </si>
  <si>
    <t>реле контроля фаз РНПП-311М, авт.вимикач, контактор</t>
  </si>
  <si>
    <t>XR60CX; Dixell (Італія)</t>
  </si>
  <si>
    <t xml:space="preserve">Щит керування з вмонтованим контролером: </t>
  </si>
  <si>
    <t>Конструкція</t>
  </si>
  <si>
    <t>Клапан вирівнювання тиску</t>
  </si>
  <si>
    <t>IP65</t>
  </si>
  <si>
    <t>Світильник світлодіодний:</t>
  </si>
  <si>
    <t>Дашок над дверима</t>
  </si>
  <si>
    <t>З пороговою пластиною з підігрівом</t>
  </si>
  <si>
    <t>Дверний блок</t>
  </si>
  <si>
    <t>"Люкс"</t>
  </si>
  <si>
    <t>1 ст.</t>
  </si>
  <si>
    <t>ППУ100</t>
  </si>
  <si>
    <t>Сендвіч-панель</t>
  </si>
  <si>
    <t>Підлога</t>
  </si>
  <si>
    <t>рифлений алюміній 2мм</t>
  </si>
  <si>
    <t>Стіни</t>
  </si>
  <si>
    <t>30 0мм, зашиті рифленим алюмінієм</t>
  </si>
  <si>
    <t xml:space="preserve">16100х2600х2200 мм </t>
  </si>
  <si>
    <t>Зовнішні розміри, мм</t>
  </si>
  <si>
    <t>Металева рама під основу камери</t>
  </si>
  <si>
    <t>в наявності</t>
  </si>
  <si>
    <t>Облаштування</t>
  </si>
  <si>
    <t>14 шт.</t>
  </si>
  <si>
    <t>Матеріал стелажу</t>
  </si>
  <si>
    <t>Нержавіючий</t>
  </si>
  <si>
    <t>Кількість полиць, шт</t>
  </si>
  <si>
    <t>Розміри, мм</t>
  </si>
  <si>
    <t>2000х600х1925</t>
  </si>
  <si>
    <t>Навантаження на полицю, кг</t>
  </si>
  <si>
    <t>не менше 120 кг</t>
  </si>
  <si>
    <t>Стелаж для зберігання, кількість</t>
  </si>
  <si>
    <t>шт</t>
  </si>
  <si>
    <t xml:space="preserve"> ** Закупівля відбувається одним лотом </t>
  </si>
  <si>
    <r>
      <t>Умови оплати:  _________________</t>
    </r>
    <r>
      <rPr>
        <sz val="12"/>
        <rFont val="Times New Roman"/>
        <family val="1"/>
        <charset val="204"/>
      </rPr>
      <t> </t>
    </r>
    <r>
      <rPr>
        <b/>
        <i/>
        <sz val="12"/>
        <rFont val="Times New Roman"/>
        <family val="1"/>
        <charset val="204"/>
      </rPr>
      <t>(</t>
    </r>
    <r>
      <rPr>
        <i/>
        <sz val="12"/>
        <rFont val="Times New Roman"/>
        <family val="1"/>
        <charset val="204"/>
      </rPr>
      <t>прописати</t>
    </r>
    <r>
      <rPr>
        <b/>
        <i/>
        <sz val="12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</si>
  <si>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rFont val="Times New Roman"/>
        <family val="1"/>
        <charset val="204"/>
      </rPr>
      <t> </t>
    </r>
    <r>
      <rPr>
        <b/>
        <sz val="12"/>
        <rFont val="Times New Roman"/>
        <family val="1"/>
        <charset val="204"/>
      </rPr>
      <t xml:space="preserve">(календарних днів, </t>
    </r>
    <r>
      <rPr>
        <i/>
        <sz val="12"/>
        <rFont val="Times New Roman"/>
        <family val="1"/>
        <charset val="204"/>
      </rPr>
      <t>прописати</t>
    </r>
    <r>
      <rPr>
        <b/>
        <sz val="12"/>
        <rFont val="Times New Roman"/>
        <family val="1"/>
        <charset val="204"/>
      </rPr>
      <t>)</t>
    </r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</si>
  <si>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</t>
    </r>
    <r>
      <rPr>
        <sz val="12"/>
        <rFont val="Times New Roman"/>
        <family val="1"/>
        <charset val="204"/>
      </rPr>
      <t xml:space="preserve"> збірно-розбірної морозильної камери з холодильною системою.</t>
    </r>
  </si>
  <si>
    <t>Морозильна камера з холодильною системою (збірно-розмірна)</t>
  </si>
  <si>
    <t>"Затверджую"</t>
  </si>
  <si>
    <t>Генеральний директор НК ТЧХУ</t>
  </si>
  <si>
    <t>__________________Доценко.М.І.</t>
  </si>
  <si>
    <t>___________  дата затвердження</t>
  </si>
  <si>
    <t>Додаток №3 до Запиту</t>
  </si>
  <si>
    <t xml:space="preserve">Розподіл продукції </t>
  </si>
  <si>
    <t>№п/н / No.</t>
  </si>
  <si>
    <t>Населенний пункт/місто</t>
  </si>
  <si>
    <t>*Точна адреса буде надана переможцю закупівлі під час підписання договору.</t>
  </si>
  <si>
    <t>Назва організації</t>
  </si>
  <si>
    <t>ДСУ "Чернігівське обласне бюро судово - медичної експертизи"</t>
  </si>
  <si>
    <t>ДСУ "Харківське обласне бюро судово - медичної експертизи"</t>
  </si>
  <si>
    <t>ДСУ "Одеське обласне бюро судово - медичної експертизи"</t>
  </si>
  <si>
    <t>ДСУ "Дніпропетровське обласне бюро судово - медичної експертизи". Кривий Ріг</t>
  </si>
  <si>
    <t>ДСУ "Дніпропетровське обласне бюро судово - медичної експертизи". Кам'янське</t>
  </si>
  <si>
    <t>ДСУ "Дніпропетровське обласне бюро судово - медичної експертизи". Самар</t>
  </si>
  <si>
    <t>ДСУ "Дніпропетровське обласне бюро судово - медичної експертизи". Синельникове</t>
  </si>
  <si>
    <t>ДСУ "Сумське обласне бюро судово - медочної експертизи"</t>
  </si>
  <si>
    <t>ДСУ "Миколаївське обласне бюро судово - медочної експертизи"</t>
  </si>
  <si>
    <t>м. Чернігів</t>
  </si>
  <si>
    <t>м. Харків</t>
  </si>
  <si>
    <t>с. Олександрівка, Одеський район, Одеська обл.</t>
  </si>
  <si>
    <t>м. Кривий Ріг</t>
  </si>
  <si>
    <t>м. Кам'янське</t>
  </si>
  <si>
    <t>м. Самар</t>
  </si>
  <si>
    <t>м. Синельникове</t>
  </si>
  <si>
    <t>м. Конотоп</t>
  </si>
  <si>
    <t>м. Миколаїв</t>
  </si>
  <si>
    <t xml:space="preserve">Кількість морозильних камер                              </t>
  </si>
  <si>
    <t>Додаток №2  до Запиту</t>
  </si>
  <si>
    <t>Ми погоджуємося та ознайомлені з умовами, що з переможцем закупівлі буде підписано шість тристоронніх договорів відповідно до розподілу Додатку №3.</t>
  </si>
  <si>
    <t>Брендування</t>
  </si>
  <si>
    <t xml:space="preserve">Прапор США (прапор США розміщується першим); 
Логотип ТХЧУ </t>
  </si>
  <si>
    <t xml:space="preserve">Прапор США має бути не меншим за Логотип ТХЧУ </t>
  </si>
  <si>
    <t>Розташування</t>
  </si>
  <si>
    <t>Прапор США</t>
  </si>
  <si>
    <t>зліва</t>
  </si>
  <si>
    <t xml:space="preserve">Логотип ТЧХУ </t>
  </si>
  <si>
    <t>справа</t>
  </si>
  <si>
    <t>Висота кожного елемента</t>
  </si>
  <si>
    <t>1 м (мінімум)</t>
  </si>
  <si>
    <t xml:space="preserve">Ширина прапора США </t>
  </si>
  <si>
    <t>≈ 1,9 м (пропорція 1:1,9)</t>
  </si>
  <si>
    <t>Ширина логотипу ТЧХУ</t>
  </si>
  <si>
    <t>не менше 1 м.</t>
  </si>
  <si>
    <t>Основна довга сторона</t>
  </si>
  <si>
    <t>по центру довгої стіни, на висоті 1,5–1,8 м від землі</t>
  </si>
  <si>
    <t>Торцеві сторони:</t>
  </si>
  <si>
    <t xml:space="preserve">Прапор США та логотип ТЧХУ </t>
  </si>
  <si>
    <t>розміщені поруч по центру</t>
  </si>
  <si>
    <t>Висота елементів</t>
  </si>
  <si>
    <t xml:space="preserve"> 0,3–0,5 м</t>
  </si>
  <si>
    <t>Додаткові рекомендації</t>
  </si>
  <si>
    <t>Візуалізація</t>
  </si>
  <si>
    <t>Використовувати стійкі до погодних умов матеріал</t>
  </si>
  <si>
    <t>Використовувати стійкі до погодних умов матеріали</t>
  </si>
  <si>
    <t xml:space="preserve"> оракали</t>
  </si>
  <si>
    <t>Вказати матеріал</t>
  </si>
  <si>
    <t>ФОТО КАМЕРИ</t>
  </si>
  <si>
    <r>
      <t>Термін гарантії: _________________</t>
    </r>
    <r>
      <rPr>
        <sz val="12"/>
        <rFont val="Times New Roman"/>
        <family val="1"/>
        <charset val="204"/>
      </rPr>
      <t> </t>
    </r>
    <r>
      <rPr>
        <b/>
        <sz val="12"/>
        <rFont val="Times New Roman"/>
        <family val="1"/>
        <charset val="204"/>
      </rPr>
      <t>(</t>
    </r>
    <r>
      <rPr>
        <i/>
        <sz val="12"/>
        <rFont val="Times New Roman"/>
        <family val="1"/>
        <charset val="204"/>
      </rPr>
      <t>прописати</t>
    </r>
    <r>
      <rPr>
        <b/>
        <sz val="12"/>
        <rFont val="Times New Roman"/>
        <family val="1"/>
        <charset val="204"/>
      </rPr>
      <t>)</t>
    </r>
  </si>
  <si>
    <t>Ми погоджуємось, що всі витрати, пов’язані з доставкою, брендуванням товару, завантажувально-розвантажувальними роботами, монтажем та встановленням на об’єкті, здійснюються за рахунок Постачальника відповідно до розподілу, вказаного у Додатку №3.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</si>
</sst>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/>
    <xf numFmtId="0" fontId="2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4" fillId="0" borderId="17" xfId="0" applyFont="1" applyBorder="1" applyAlignment="1">
      <alignment vertical="center" wrapText="1"/>
    </xf>
    <xf numFmtId="164" fontId="12" fillId="2" borderId="27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5" fillId="0" borderId="2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6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15" fillId="0" borderId="0" xfId="0" applyFont="1" applyAlignment="1">
      <alignment horizontal="right" vertical="center" wrapText="1"/>
    </xf>
    <xf numFmtId="0" fontId="26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28" fillId="0" borderId="0" xfId="0" applyFont="1"/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15" fillId="0" borderId="10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left" vertical="center" wrapText="1"/>
    </xf>
    <xf numFmtId="0" fontId="15" fillId="0" borderId="45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0" borderId="43" xfId="0" applyFont="1" applyBorder="1" applyAlignment="1">
      <alignment vertical="top" wrapText="1"/>
    </xf>
    <xf numFmtId="0" fontId="15" fillId="0" borderId="45" xfId="0" applyFont="1" applyBorder="1" applyAlignment="1">
      <alignment horizontal="left" vertical="top" wrapText="1"/>
    </xf>
    <xf numFmtId="0" fontId="15" fillId="0" borderId="43" xfId="0" applyFont="1" applyBorder="1" applyAlignment="1">
      <alignment horizontal="left" vertical="top" wrapText="1"/>
    </xf>
    <xf numFmtId="0" fontId="15" fillId="0" borderId="37" xfId="0" applyFont="1" applyBorder="1" applyAlignment="1">
      <alignment vertical="center" wrapText="1"/>
    </xf>
    <xf numFmtId="0" fontId="7" fillId="0" borderId="38" xfId="0" applyFont="1" applyBorder="1" applyAlignment="1">
      <alignment horizontal="left" vertical="center" wrapText="1"/>
    </xf>
    <xf numFmtId="0" fontId="15" fillId="4" borderId="38" xfId="0" applyFont="1" applyFill="1" applyBorder="1" applyAlignment="1">
      <alignment vertical="center" wrapText="1"/>
    </xf>
    <xf numFmtId="0" fontId="14" fillId="0" borderId="39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164" fontId="21" fillId="0" borderId="24" xfId="0" applyNumberFormat="1" applyFont="1" applyBorder="1" applyAlignment="1">
      <alignment horizontal="center" vertical="center" wrapText="1"/>
    </xf>
    <xf numFmtId="164" fontId="21" fillId="0" borderId="25" xfId="0" applyNumberFormat="1" applyFont="1" applyBorder="1" applyAlignment="1">
      <alignment horizontal="center" vertical="center" wrapText="1"/>
    </xf>
    <xf numFmtId="164" fontId="21" fillId="0" borderId="26" xfId="0" applyNumberFormat="1" applyFont="1" applyBorder="1" applyAlignment="1">
      <alignment horizontal="center" vertical="center" wrapText="1"/>
    </xf>
    <xf numFmtId="164" fontId="12" fillId="0" borderId="24" xfId="0" applyNumberFormat="1" applyFont="1" applyBorder="1" applyAlignment="1">
      <alignment horizontal="center" vertical="center" wrapText="1"/>
    </xf>
    <xf numFmtId="164" fontId="12" fillId="0" borderId="25" xfId="0" applyNumberFormat="1" applyFont="1" applyBorder="1" applyAlignment="1">
      <alignment horizontal="center" vertical="center" wrapText="1"/>
    </xf>
    <xf numFmtId="164" fontId="12" fillId="0" borderId="26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/>
    </xf>
    <xf numFmtId="0" fontId="15" fillId="3" borderId="28" xfId="0" applyFont="1" applyFill="1" applyBorder="1" applyAlignment="1">
      <alignment horizontal="center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wrapText="1"/>
    </xf>
    <xf numFmtId="0" fontId="15" fillId="3" borderId="35" xfId="0" applyFont="1" applyFill="1" applyBorder="1" applyAlignment="1">
      <alignment horizontal="center" wrapText="1"/>
    </xf>
    <xf numFmtId="0" fontId="15" fillId="3" borderId="36" xfId="0" applyFont="1" applyFill="1" applyBorder="1" applyAlignment="1">
      <alignment horizontal="center" wrapText="1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5" fillId="3" borderId="19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9" fillId="0" borderId="16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2" borderId="20" xfId="0" applyFont="1" applyFill="1" applyBorder="1" applyAlignment="1">
      <alignment horizontal="right" vertical="center" wrapText="1"/>
    </xf>
    <xf numFmtId="0" fontId="3" fillId="2" borderId="1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6" fillId="0" borderId="1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42" xfId="0" applyFont="1" applyBorder="1" applyAlignment="1">
      <alignment horizontal="right" vertical="center" wrapText="1"/>
    </xf>
    <xf numFmtId="0" fontId="15" fillId="0" borderId="30" xfId="0" applyFont="1" applyBorder="1" applyAlignment="1">
      <alignment horizontal="right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" fontId="12" fillId="2" borderId="18" xfId="0" applyNumberFormat="1" applyFont="1" applyFill="1" applyBorder="1" applyAlignment="1">
      <alignment horizontal="center" vertical="center" wrapText="1"/>
    </xf>
    <xf numFmtId="4" fontId="3" fillId="2" borderId="28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E7F6FF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76</xdr:row>
      <xdr:rowOff>0</xdr:rowOff>
    </xdr:from>
    <xdr:to>
      <xdr:col>2</xdr:col>
      <xdr:colOff>304800</xdr:colOff>
      <xdr:row>77</xdr:row>
      <xdr:rowOff>60062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2AB622F-06E9-47D0-A897-EC5AEDB4AAAC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304800</xdr:colOff>
      <xdr:row>77</xdr:row>
      <xdr:rowOff>60062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A2D25164-4793-447B-AA7F-DFC1EF94F918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304800</xdr:colOff>
      <xdr:row>77</xdr:row>
      <xdr:rowOff>60062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40D78AC3-A4C2-4BA7-992C-D4C18E46898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304800</xdr:colOff>
      <xdr:row>77</xdr:row>
      <xdr:rowOff>60062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A132DEDD-B8CF-42D7-BC38-D47A9649AEB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304800</xdr:colOff>
      <xdr:row>77</xdr:row>
      <xdr:rowOff>60062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519B0DEA-B824-455E-B15C-3F39B7B90062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304800</xdr:colOff>
      <xdr:row>77</xdr:row>
      <xdr:rowOff>60062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07A32C2D-A4D6-46ED-9F04-30949A46725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304800</xdr:colOff>
      <xdr:row>77</xdr:row>
      <xdr:rowOff>60062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E0B8F62F-EB86-41BF-8215-1497E724773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304800</xdr:colOff>
      <xdr:row>77</xdr:row>
      <xdr:rowOff>60062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AAEBADA6-9BF1-4C64-A8B7-5787969D0B3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2268806</xdr:colOff>
      <xdr:row>72</xdr:row>
      <xdr:rowOff>84472</xdr:rowOff>
    </xdr:from>
    <xdr:to>
      <xdr:col>5</xdr:col>
      <xdr:colOff>210083</xdr:colOff>
      <xdr:row>74</xdr:row>
      <xdr:rowOff>396785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6201DF4-5D65-4F32-813F-D46E467BE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4056" y="23216615"/>
          <a:ext cx="3049943" cy="847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783E-9DAB-4725-8532-2A8E07421FFF}">
  <sheetPr>
    <pageSetUpPr fitToPage="1"/>
  </sheetPr>
  <dimension ref="A1:IT102"/>
  <sheetViews>
    <sheetView showGridLines="0" tabSelected="1" zoomScale="70" zoomScaleNormal="70" zoomScaleSheetLayoutView="100" workbookViewId="0">
      <selection activeCell="A96" sqref="A1:K96"/>
    </sheetView>
  </sheetViews>
  <sheetFormatPr defaultColWidth="9.109375" defaultRowHeight="21" x14ac:dyDescent="0.4"/>
  <cols>
    <col min="1" max="1" width="3.77734375" style="2" customWidth="1"/>
    <col min="2" max="2" width="20.33203125" style="1" customWidth="1"/>
    <col min="3" max="3" width="32.88671875" style="1" customWidth="1"/>
    <col min="4" max="4" width="40" style="1" customWidth="1"/>
    <col min="5" max="5" width="34.5546875" style="1" customWidth="1"/>
    <col min="6" max="6" width="25.6640625" style="1" customWidth="1"/>
    <col min="7" max="7" width="31.21875" style="1" customWidth="1"/>
    <col min="8" max="8" width="13.77734375" style="1" customWidth="1"/>
    <col min="9" max="9" width="11.21875" style="1" customWidth="1"/>
    <col min="10" max="11" width="16.5546875" style="4" customWidth="1"/>
    <col min="12" max="16384" width="9.109375" style="1"/>
  </cols>
  <sheetData>
    <row r="1" spans="1:11" ht="19.2" customHeight="1" x14ac:dyDescent="0.4">
      <c r="J1" s="44" t="s">
        <v>145</v>
      </c>
      <c r="K1" s="18"/>
    </row>
    <row r="2" spans="1:11" x14ac:dyDescent="0.4">
      <c r="B2" s="141" t="s">
        <v>0</v>
      </c>
      <c r="C2" s="141"/>
      <c r="D2" s="141"/>
      <c r="E2" s="141"/>
      <c r="F2" s="141"/>
      <c r="G2" s="141"/>
      <c r="H2" s="141"/>
      <c r="I2" s="141"/>
      <c r="J2" s="141"/>
      <c r="K2" s="141"/>
    </row>
    <row r="4" spans="1:11" ht="29.25" customHeight="1" x14ac:dyDescent="0.4">
      <c r="A4" s="142" t="s">
        <v>114</v>
      </c>
      <c r="B4" s="142"/>
      <c r="C4" s="142"/>
      <c r="D4" s="142"/>
      <c r="E4" s="142"/>
      <c r="F4" s="142"/>
      <c r="G4" s="142"/>
      <c r="H4" s="142"/>
      <c r="I4" s="12"/>
      <c r="J4" s="1"/>
      <c r="K4" s="1"/>
    </row>
    <row r="5" spans="1:11" ht="23.4" customHeight="1" x14ac:dyDescent="0.4">
      <c r="A5" s="143" t="s">
        <v>1</v>
      </c>
      <c r="B5" s="144"/>
      <c r="C5" s="144"/>
      <c r="D5" s="145"/>
      <c r="E5" s="129" t="s">
        <v>2</v>
      </c>
      <c r="F5" s="129"/>
      <c r="G5" s="129"/>
      <c r="H5" s="129"/>
      <c r="I5" s="129"/>
      <c r="J5" s="129"/>
      <c r="K5" s="129"/>
    </row>
    <row r="6" spans="1:11" ht="23.4" customHeight="1" x14ac:dyDescent="0.4">
      <c r="A6" s="146"/>
      <c r="B6" s="147"/>
      <c r="C6" s="147"/>
      <c r="D6" s="148"/>
      <c r="E6" s="129" t="s">
        <v>3</v>
      </c>
      <c r="F6" s="129"/>
      <c r="G6" s="129"/>
      <c r="H6" s="129"/>
      <c r="I6" s="129"/>
      <c r="J6" s="129"/>
      <c r="K6" s="129"/>
    </row>
    <row r="7" spans="1:11" ht="30" customHeight="1" x14ac:dyDescent="0.4">
      <c r="A7" s="149"/>
      <c r="B7" s="150"/>
      <c r="C7" s="150"/>
      <c r="D7" s="151"/>
      <c r="E7" s="129" t="s">
        <v>4</v>
      </c>
      <c r="F7" s="129"/>
      <c r="G7" s="129"/>
      <c r="H7" s="129"/>
      <c r="I7" s="129"/>
      <c r="J7" s="129"/>
      <c r="K7" s="129"/>
    </row>
    <row r="8" spans="1:11" ht="23.4" customHeight="1" x14ac:dyDescent="0.4">
      <c r="A8" s="126" t="s">
        <v>5</v>
      </c>
      <c r="B8" s="127"/>
      <c r="C8" s="127"/>
      <c r="D8" s="128"/>
      <c r="E8" s="129" t="s">
        <v>6</v>
      </c>
      <c r="F8" s="129"/>
      <c r="G8" s="129"/>
      <c r="H8" s="129"/>
      <c r="I8" s="129"/>
      <c r="J8" s="129"/>
      <c r="K8" s="129"/>
    </row>
    <row r="9" spans="1:11" ht="15" customHeight="1" thickBot="1" x14ac:dyDescent="0.45">
      <c r="A9" s="19"/>
      <c r="B9" s="19"/>
      <c r="C9" s="19"/>
      <c r="D9" s="19"/>
      <c r="E9" s="20"/>
      <c r="F9" s="20"/>
      <c r="G9" s="20"/>
      <c r="H9" s="20"/>
      <c r="I9" s="20"/>
      <c r="J9" s="20"/>
      <c r="K9" s="21"/>
    </row>
    <row r="10" spans="1:11" ht="49.8" customHeight="1" thickBot="1" x14ac:dyDescent="0.45">
      <c r="A10" s="68" t="s">
        <v>7</v>
      </c>
      <c r="B10" s="68" t="s">
        <v>19</v>
      </c>
      <c r="C10" s="130" t="s">
        <v>8</v>
      </c>
      <c r="D10" s="131"/>
      <c r="E10" s="131"/>
      <c r="F10" s="132"/>
      <c r="G10" s="68" t="s">
        <v>174</v>
      </c>
      <c r="H10" s="68" t="s">
        <v>20</v>
      </c>
      <c r="I10" s="68" t="s">
        <v>9</v>
      </c>
      <c r="J10" s="22" t="s">
        <v>21</v>
      </c>
      <c r="K10" s="23" t="s">
        <v>22</v>
      </c>
    </row>
    <row r="11" spans="1:11" ht="46.8" customHeight="1" thickBot="1" x14ac:dyDescent="0.45">
      <c r="A11" s="69"/>
      <c r="B11" s="69"/>
      <c r="C11" s="130" t="s">
        <v>10</v>
      </c>
      <c r="D11" s="132"/>
      <c r="E11" s="130" t="s">
        <v>23</v>
      </c>
      <c r="F11" s="132"/>
      <c r="G11" s="69"/>
      <c r="H11" s="69"/>
      <c r="I11" s="69"/>
      <c r="J11" s="133" t="s">
        <v>24</v>
      </c>
      <c r="K11" s="134"/>
    </row>
    <row r="12" spans="1:11" s="3" customFormat="1" ht="27.6" customHeight="1" x14ac:dyDescent="0.4">
      <c r="A12" s="135">
        <v>1</v>
      </c>
      <c r="B12" s="98" t="s">
        <v>115</v>
      </c>
      <c r="C12" s="112" t="s">
        <v>25</v>
      </c>
      <c r="D12" s="113"/>
      <c r="E12" s="114" t="s">
        <v>26</v>
      </c>
      <c r="F12" s="115"/>
      <c r="G12" s="70"/>
      <c r="H12" s="138" t="s">
        <v>110</v>
      </c>
      <c r="I12" s="59">
        <v>16</v>
      </c>
      <c r="J12" s="62"/>
      <c r="K12" s="65">
        <f>I12*J12</f>
        <v>0</v>
      </c>
    </row>
    <row r="13" spans="1:11" s="3" customFormat="1" x14ac:dyDescent="0.4">
      <c r="A13" s="136"/>
      <c r="B13" s="99"/>
      <c r="C13" s="47" t="s">
        <v>32</v>
      </c>
      <c r="D13" s="25" t="s">
        <v>31</v>
      </c>
      <c r="E13" s="24" t="s">
        <v>32</v>
      </c>
      <c r="F13" s="26" t="s">
        <v>27</v>
      </c>
      <c r="G13" s="71"/>
      <c r="H13" s="139"/>
      <c r="I13" s="60"/>
      <c r="J13" s="63"/>
      <c r="K13" s="66"/>
    </row>
    <row r="14" spans="1:11" s="3" customFormat="1" x14ac:dyDescent="0.4">
      <c r="A14" s="136"/>
      <c r="B14" s="99"/>
      <c r="C14" s="47" t="s">
        <v>33</v>
      </c>
      <c r="D14" s="25" t="s">
        <v>34</v>
      </c>
      <c r="E14" s="24" t="s">
        <v>33</v>
      </c>
      <c r="F14" s="26" t="s">
        <v>27</v>
      </c>
      <c r="G14" s="71"/>
      <c r="H14" s="139"/>
      <c r="I14" s="60"/>
      <c r="J14" s="63"/>
      <c r="K14" s="66"/>
    </row>
    <row r="15" spans="1:11" s="3" customFormat="1" ht="27.6" x14ac:dyDescent="0.4">
      <c r="A15" s="136"/>
      <c r="B15" s="99"/>
      <c r="C15" s="47" t="s">
        <v>36</v>
      </c>
      <c r="D15" s="25" t="s">
        <v>35</v>
      </c>
      <c r="E15" s="24" t="s">
        <v>36</v>
      </c>
      <c r="F15" s="26" t="s">
        <v>27</v>
      </c>
      <c r="G15" s="71"/>
      <c r="H15" s="139"/>
      <c r="I15" s="60"/>
      <c r="J15" s="63"/>
      <c r="K15" s="66"/>
    </row>
    <row r="16" spans="1:11" s="3" customFormat="1" ht="27.6" x14ac:dyDescent="0.4">
      <c r="A16" s="136"/>
      <c r="B16" s="99"/>
      <c r="C16" s="47" t="s">
        <v>38</v>
      </c>
      <c r="D16" s="25" t="s">
        <v>37</v>
      </c>
      <c r="E16" s="24" t="s">
        <v>38</v>
      </c>
      <c r="F16" s="26" t="s">
        <v>27</v>
      </c>
      <c r="G16" s="71"/>
      <c r="H16" s="139"/>
      <c r="I16" s="60"/>
      <c r="J16" s="63"/>
      <c r="K16" s="66"/>
    </row>
    <row r="17" spans="1:11" s="3" customFormat="1" x14ac:dyDescent="0.4">
      <c r="A17" s="136"/>
      <c r="B17" s="99"/>
      <c r="C17" s="47" t="s">
        <v>39</v>
      </c>
      <c r="D17" s="25" t="s">
        <v>40</v>
      </c>
      <c r="E17" s="24" t="s">
        <v>39</v>
      </c>
      <c r="F17" s="26" t="s">
        <v>27</v>
      </c>
      <c r="G17" s="71"/>
      <c r="H17" s="139"/>
      <c r="I17" s="60"/>
      <c r="J17" s="63"/>
      <c r="K17" s="66"/>
    </row>
    <row r="18" spans="1:11" s="3" customFormat="1" ht="55.2" x14ac:dyDescent="0.4">
      <c r="A18" s="136"/>
      <c r="B18" s="99"/>
      <c r="C18" s="47" t="s">
        <v>41</v>
      </c>
      <c r="D18" s="25" t="s">
        <v>42</v>
      </c>
      <c r="E18" s="24" t="s">
        <v>41</v>
      </c>
      <c r="F18" s="26" t="s">
        <v>27</v>
      </c>
      <c r="G18" s="71"/>
      <c r="H18" s="139"/>
      <c r="I18" s="60"/>
      <c r="J18" s="63"/>
      <c r="K18" s="66"/>
    </row>
    <row r="19" spans="1:11" s="3" customFormat="1" ht="27.6" x14ac:dyDescent="0.4">
      <c r="A19" s="136"/>
      <c r="B19" s="99"/>
      <c r="C19" s="47" t="s">
        <v>58</v>
      </c>
      <c r="D19" s="25" t="s">
        <v>49</v>
      </c>
      <c r="E19" s="24" t="s">
        <v>58</v>
      </c>
      <c r="F19" s="26" t="s">
        <v>27</v>
      </c>
      <c r="G19" s="71"/>
      <c r="H19" s="139"/>
      <c r="I19" s="60"/>
      <c r="J19" s="63"/>
      <c r="K19" s="66"/>
    </row>
    <row r="20" spans="1:11" s="3" customFormat="1" ht="27.6" x14ac:dyDescent="0.4">
      <c r="A20" s="136"/>
      <c r="B20" s="99"/>
      <c r="C20" s="47" t="s">
        <v>51</v>
      </c>
      <c r="D20" s="25" t="s">
        <v>50</v>
      </c>
      <c r="E20" s="24" t="s">
        <v>51</v>
      </c>
      <c r="F20" s="26" t="s">
        <v>27</v>
      </c>
      <c r="G20" s="71"/>
      <c r="H20" s="139"/>
      <c r="I20" s="60"/>
      <c r="J20" s="63"/>
      <c r="K20" s="66"/>
    </row>
    <row r="21" spans="1:11" s="3" customFormat="1" ht="27.6" x14ac:dyDescent="0.4">
      <c r="A21" s="136"/>
      <c r="B21" s="99"/>
      <c r="C21" s="47" t="s">
        <v>53</v>
      </c>
      <c r="D21" s="25" t="s">
        <v>52</v>
      </c>
      <c r="E21" s="24" t="s">
        <v>53</v>
      </c>
      <c r="F21" s="26" t="s">
        <v>27</v>
      </c>
      <c r="G21" s="71"/>
      <c r="H21" s="139"/>
      <c r="I21" s="60"/>
      <c r="J21" s="63"/>
      <c r="K21" s="66"/>
    </row>
    <row r="22" spans="1:11" s="3" customFormat="1" x14ac:dyDescent="0.4">
      <c r="A22" s="136"/>
      <c r="B22" s="99"/>
      <c r="C22" s="47" t="s">
        <v>54</v>
      </c>
      <c r="D22" s="25" t="s">
        <v>55</v>
      </c>
      <c r="E22" s="24" t="s">
        <v>54</v>
      </c>
      <c r="F22" s="26" t="s">
        <v>27</v>
      </c>
      <c r="G22" s="71"/>
      <c r="H22" s="139"/>
      <c r="I22" s="60"/>
      <c r="J22" s="63"/>
      <c r="K22" s="66"/>
    </row>
    <row r="23" spans="1:11" s="3" customFormat="1" ht="27.6" x14ac:dyDescent="0.4">
      <c r="A23" s="136"/>
      <c r="B23" s="99"/>
      <c r="C23" s="47" t="s">
        <v>56</v>
      </c>
      <c r="D23" s="25" t="s">
        <v>57</v>
      </c>
      <c r="E23" s="24" t="s">
        <v>56</v>
      </c>
      <c r="F23" s="26" t="s">
        <v>27</v>
      </c>
      <c r="G23" s="71"/>
      <c r="H23" s="139"/>
      <c r="I23" s="60"/>
      <c r="J23" s="63"/>
      <c r="K23" s="66"/>
    </row>
    <row r="24" spans="1:11" s="3" customFormat="1" ht="27.6" customHeight="1" x14ac:dyDescent="0.4">
      <c r="A24" s="136"/>
      <c r="B24" s="99"/>
      <c r="C24" s="116" t="s">
        <v>43</v>
      </c>
      <c r="D24" s="116"/>
      <c r="E24" s="116"/>
      <c r="F24" s="117"/>
      <c r="G24" s="71"/>
      <c r="H24" s="139"/>
      <c r="I24" s="60"/>
      <c r="J24" s="63"/>
      <c r="K24" s="66"/>
    </row>
    <row r="25" spans="1:11" s="3" customFormat="1" x14ac:dyDescent="0.4">
      <c r="A25" s="136"/>
      <c r="B25" s="99"/>
      <c r="C25" s="47" t="s">
        <v>44</v>
      </c>
      <c r="D25" s="25" t="s">
        <v>48</v>
      </c>
      <c r="E25" s="24" t="s">
        <v>44</v>
      </c>
      <c r="F25" s="26" t="s">
        <v>27</v>
      </c>
      <c r="G25" s="71"/>
      <c r="H25" s="139"/>
      <c r="I25" s="60"/>
      <c r="J25" s="63"/>
      <c r="K25" s="66"/>
    </row>
    <row r="26" spans="1:11" s="3" customFormat="1" x14ac:dyDescent="0.4">
      <c r="A26" s="136"/>
      <c r="B26" s="99"/>
      <c r="C26" s="47" t="s">
        <v>9</v>
      </c>
      <c r="D26" s="25" t="s">
        <v>46</v>
      </c>
      <c r="E26" s="24" t="s">
        <v>9</v>
      </c>
      <c r="F26" s="26" t="s">
        <v>27</v>
      </c>
      <c r="G26" s="71"/>
      <c r="H26" s="139"/>
      <c r="I26" s="60"/>
      <c r="J26" s="63"/>
      <c r="K26" s="66"/>
    </row>
    <row r="27" spans="1:11" s="3" customFormat="1" x14ac:dyDescent="0.4">
      <c r="A27" s="136"/>
      <c r="B27" s="99"/>
      <c r="C27" s="47" t="s">
        <v>45</v>
      </c>
      <c r="D27" s="25" t="s">
        <v>47</v>
      </c>
      <c r="E27" s="24" t="s">
        <v>45</v>
      </c>
      <c r="F27" s="26" t="s">
        <v>27</v>
      </c>
      <c r="G27" s="71"/>
      <c r="H27" s="139"/>
      <c r="I27" s="60"/>
      <c r="J27" s="63"/>
      <c r="K27" s="66"/>
    </row>
    <row r="28" spans="1:11" s="3" customFormat="1" x14ac:dyDescent="0.4">
      <c r="A28" s="136"/>
      <c r="B28" s="99"/>
      <c r="C28" s="118" t="s">
        <v>59</v>
      </c>
      <c r="D28" s="118"/>
      <c r="E28" s="118"/>
      <c r="F28" s="119"/>
      <c r="G28" s="71"/>
      <c r="H28" s="139"/>
      <c r="I28" s="60"/>
      <c r="J28" s="63"/>
      <c r="K28" s="66"/>
    </row>
    <row r="29" spans="1:11" s="3" customFormat="1" x14ac:dyDescent="0.4">
      <c r="A29" s="136"/>
      <c r="B29" s="99"/>
      <c r="C29" s="47" t="s">
        <v>75</v>
      </c>
      <c r="D29" s="25" t="s">
        <v>74</v>
      </c>
      <c r="E29" s="24" t="s">
        <v>75</v>
      </c>
      <c r="F29" s="26" t="s">
        <v>27</v>
      </c>
      <c r="G29" s="71"/>
      <c r="H29" s="139"/>
      <c r="I29" s="60"/>
      <c r="J29" s="63"/>
      <c r="K29" s="66"/>
    </row>
    <row r="30" spans="1:11" s="3" customFormat="1" x14ac:dyDescent="0.4">
      <c r="A30" s="136"/>
      <c r="B30" s="99"/>
      <c r="C30" s="47" t="s">
        <v>73</v>
      </c>
      <c r="D30" s="25" t="s">
        <v>72</v>
      </c>
      <c r="E30" s="24" t="s">
        <v>73</v>
      </c>
      <c r="F30" s="26" t="s">
        <v>27</v>
      </c>
      <c r="G30" s="71"/>
      <c r="H30" s="139"/>
      <c r="I30" s="60"/>
      <c r="J30" s="63"/>
      <c r="K30" s="66"/>
    </row>
    <row r="31" spans="1:11" s="3" customFormat="1" x14ac:dyDescent="0.4">
      <c r="A31" s="136"/>
      <c r="B31" s="99"/>
      <c r="C31" s="47" t="s">
        <v>71</v>
      </c>
      <c r="D31" s="25" t="s">
        <v>70</v>
      </c>
      <c r="E31" s="24" t="s">
        <v>71</v>
      </c>
      <c r="F31" s="26" t="s">
        <v>27</v>
      </c>
      <c r="G31" s="71"/>
      <c r="H31" s="139"/>
      <c r="I31" s="60"/>
      <c r="J31" s="63"/>
      <c r="K31" s="66"/>
    </row>
    <row r="32" spans="1:11" s="3" customFormat="1" x14ac:dyDescent="0.4">
      <c r="A32" s="136"/>
      <c r="B32" s="99"/>
      <c r="C32" s="47" t="s">
        <v>69</v>
      </c>
      <c r="D32" s="25" t="s">
        <v>68</v>
      </c>
      <c r="E32" s="24" t="s">
        <v>69</v>
      </c>
      <c r="F32" s="26" t="s">
        <v>27</v>
      </c>
      <c r="G32" s="71"/>
      <c r="H32" s="139"/>
      <c r="I32" s="60"/>
      <c r="J32" s="63"/>
      <c r="K32" s="66"/>
    </row>
    <row r="33" spans="1:11" s="3" customFormat="1" ht="82.8" x14ac:dyDescent="0.4">
      <c r="A33" s="136"/>
      <c r="B33" s="99"/>
      <c r="C33" s="47" t="s">
        <v>67</v>
      </c>
      <c r="D33" s="25" t="s">
        <v>66</v>
      </c>
      <c r="E33" s="24" t="s">
        <v>67</v>
      </c>
      <c r="F33" s="26" t="s">
        <v>27</v>
      </c>
      <c r="G33" s="71"/>
      <c r="H33" s="139"/>
      <c r="I33" s="60"/>
      <c r="J33" s="63"/>
      <c r="K33" s="66"/>
    </row>
    <row r="34" spans="1:11" s="3" customFormat="1" x14ac:dyDescent="0.4">
      <c r="A34" s="136"/>
      <c r="B34" s="99"/>
      <c r="C34" s="47" t="s">
        <v>65</v>
      </c>
      <c r="D34" s="25" t="s">
        <v>64</v>
      </c>
      <c r="E34" s="24" t="s">
        <v>65</v>
      </c>
      <c r="F34" s="26" t="s">
        <v>27</v>
      </c>
      <c r="G34" s="71"/>
      <c r="H34" s="139"/>
      <c r="I34" s="60"/>
      <c r="J34" s="63"/>
      <c r="K34" s="66"/>
    </row>
    <row r="35" spans="1:11" s="3" customFormat="1" x14ac:dyDescent="0.4">
      <c r="A35" s="136"/>
      <c r="B35" s="99"/>
      <c r="C35" s="47" t="s">
        <v>63</v>
      </c>
      <c r="D35" s="25" t="s">
        <v>62</v>
      </c>
      <c r="E35" s="24" t="s">
        <v>63</v>
      </c>
      <c r="F35" s="26" t="s">
        <v>27</v>
      </c>
      <c r="G35" s="71"/>
      <c r="H35" s="139"/>
      <c r="I35" s="60"/>
      <c r="J35" s="63"/>
      <c r="K35" s="66"/>
    </row>
    <row r="36" spans="1:11" s="3" customFormat="1" x14ac:dyDescent="0.4">
      <c r="A36" s="136"/>
      <c r="B36" s="99"/>
      <c r="C36" s="47" t="s">
        <v>61</v>
      </c>
      <c r="D36" s="25" t="s">
        <v>60</v>
      </c>
      <c r="E36" s="24" t="s">
        <v>61</v>
      </c>
      <c r="F36" s="26" t="s">
        <v>27</v>
      </c>
      <c r="G36" s="71"/>
      <c r="H36" s="139"/>
      <c r="I36" s="60"/>
      <c r="J36" s="63"/>
      <c r="K36" s="66"/>
    </row>
    <row r="37" spans="1:11" s="3" customFormat="1" x14ac:dyDescent="0.4">
      <c r="A37" s="136"/>
      <c r="B37" s="99"/>
      <c r="C37" s="118" t="s">
        <v>76</v>
      </c>
      <c r="D37" s="118"/>
      <c r="E37" s="118"/>
      <c r="F37" s="119"/>
      <c r="G37" s="71"/>
      <c r="H37" s="139"/>
      <c r="I37" s="60"/>
      <c r="J37" s="63"/>
      <c r="K37" s="66"/>
    </row>
    <row r="38" spans="1:11" s="3" customFormat="1" ht="27.6" x14ac:dyDescent="0.4">
      <c r="A38" s="136"/>
      <c r="B38" s="99"/>
      <c r="C38" s="47" t="s">
        <v>80</v>
      </c>
      <c r="D38" s="25" t="s">
        <v>79</v>
      </c>
      <c r="E38" s="24" t="s">
        <v>80</v>
      </c>
      <c r="F38" s="26" t="s">
        <v>27</v>
      </c>
      <c r="G38" s="71"/>
      <c r="H38" s="139"/>
      <c r="I38" s="60"/>
      <c r="J38" s="63"/>
      <c r="K38" s="66"/>
    </row>
    <row r="39" spans="1:11" s="3" customFormat="1" ht="27.6" x14ac:dyDescent="0.4">
      <c r="A39" s="136"/>
      <c r="B39" s="99"/>
      <c r="C39" s="47" t="s">
        <v>77</v>
      </c>
      <c r="D39" s="25" t="s">
        <v>78</v>
      </c>
      <c r="E39" s="24" t="s">
        <v>77</v>
      </c>
      <c r="F39" s="26" t="s">
        <v>27</v>
      </c>
      <c r="G39" s="71"/>
      <c r="H39" s="139"/>
      <c r="I39" s="60"/>
      <c r="J39" s="63"/>
      <c r="K39" s="66"/>
    </row>
    <row r="40" spans="1:11" s="3" customFormat="1" x14ac:dyDescent="0.4">
      <c r="A40" s="136"/>
      <c r="B40" s="99"/>
      <c r="C40" s="118" t="s">
        <v>81</v>
      </c>
      <c r="D40" s="118"/>
      <c r="E40" s="118"/>
      <c r="F40" s="119"/>
      <c r="G40" s="71"/>
      <c r="H40" s="139"/>
      <c r="I40" s="60"/>
      <c r="J40" s="63"/>
      <c r="K40" s="66"/>
    </row>
    <row r="41" spans="1:11" s="3" customFormat="1" x14ac:dyDescent="0.4">
      <c r="A41" s="136"/>
      <c r="B41" s="99"/>
      <c r="C41" s="47" t="s">
        <v>97</v>
      </c>
      <c r="D41" s="25" t="s">
        <v>96</v>
      </c>
      <c r="E41" s="24" t="s">
        <v>97</v>
      </c>
      <c r="F41" s="26" t="s">
        <v>27</v>
      </c>
      <c r="G41" s="71"/>
      <c r="H41" s="139"/>
      <c r="I41" s="60"/>
      <c r="J41" s="63"/>
      <c r="K41" s="66"/>
    </row>
    <row r="42" spans="1:11" s="3" customFormat="1" x14ac:dyDescent="0.4">
      <c r="A42" s="136"/>
      <c r="B42" s="99"/>
      <c r="C42" s="47" t="s">
        <v>91</v>
      </c>
      <c r="D42" s="25" t="s">
        <v>90</v>
      </c>
      <c r="E42" s="24" t="s">
        <v>91</v>
      </c>
      <c r="F42" s="26" t="s">
        <v>27</v>
      </c>
      <c r="G42" s="71"/>
      <c r="H42" s="139"/>
      <c r="I42" s="60"/>
      <c r="J42" s="63"/>
      <c r="K42" s="66"/>
    </row>
    <row r="43" spans="1:11" s="3" customFormat="1" x14ac:dyDescent="0.4">
      <c r="A43" s="136"/>
      <c r="B43" s="99"/>
      <c r="C43" s="47" t="s">
        <v>92</v>
      </c>
      <c r="D43" s="25" t="s">
        <v>93</v>
      </c>
      <c r="E43" s="24" t="s">
        <v>92</v>
      </c>
      <c r="F43" s="26" t="s">
        <v>27</v>
      </c>
      <c r="G43" s="71"/>
      <c r="H43" s="139"/>
      <c r="I43" s="60"/>
      <c r="J43" s="63"/>
      <c r="K43" s="66"/>
    </row>
    <row r="44" spans="1:11" s="3" customFormat="1" x14ac:dyDescent="0.4">
      <c r="A44" s="136"/>
      <c r="B44" s="99"/>
      <c r="C44" s="47" t="s">
        <v>94</v>
      </c>
      <c r="D44" s="25" t="s">
        <v>95</v>
      </c>
      <c r="E44" s="24" t="s">
        <v>94</v>
      </c>
      <c r="F44" s="26" t="s">
        <v>27</v>
      </c>
      <c r="G44" s="71"/>
      <c r="H44" s="139"/>
      <c r="I44" s="60"/>
      <c r="J44" s="63"/>
      <c r="K44" s="66"/>
    </row>
    <row r="45" spans="1:11" s="3" customFormat="1" x14ac:dyDescent="0.4">
      <c r="A45" s="136"/>
      <c r="B45" s="99"/>
      <c r="C45" s="120" t="s">
        <v>87</v>
      </c>
      <c r="D45" s="25" t="s">
        <v>88</v>
      </c>
      <c r="E45" s="123" t="s">
        <v>87</v>
      </c>
      <c r="F45" s="26" t="s">
        <v>27</v>
      </c>
      <c r="G45" s="71"/>
      <c r="H45" s="139"/>
      <c r="I45" s="60"/>
      <c r="J45" s="63"/>
      <c r="K45" s="66"/>
    </row>
    <row r="46" spans="1:11" s="3" customFormat="1" x14ac:dyDescent="0.4">
      <c r="A46" s="136"/>
      <c r="B46" s="99"/>
      <c r="C46" s="121"/>
      <c r="D46" s="25" t="s">
        <v>89</v>
      </c>
      <c r="E46" s="124"/>
      <c r="F46" s="26" t="s">
        <v>27</v>
      </c>
      <c r="G46" s="71"/>
      <c r="H46" s="139"/>
      <c r="I46" s="60"/>
      <c r="J46" s="63"/>
      <c r="K46" s="66"/>
    </row>
    <row r="47" spans="1:11" s="3" customFormat="1" x14ac:dyDescent="0.4">
      <c r="A47" s="136"/>
      <c r="B47" s="99"/>
      <c r="C47" s="121"/>
      <c r="D47" s="25" t="s">
        <v>90</v>
      </c>
      <c r="E47" s="124"/>
      <c r="F47" s="26" t="s">
        <v>27</v>
      </c>
      <c r="G47" s="71"/>
      <c r="H47" s="139"/>
      <c r="I47" s="60"/>
      <c r="J47" s="63"/>
      <c r="K47" s="66"/>
    </row>
    <row r="48" spans="1:11" s="3" customFormat="1" x14ac:dyDescent="0.4">
      <c r="A48" s="136"/>
      <c r="B48" s="99"/>
      <c r="C48" s="122"/>
      <c r="D48" s="25" t="s">
        <v>86</v>
      </c>
      <c r="E48" s="125"/>
      <c r="F48" s="26" t="s">
        <v>27</v>
      </c>
      <c r="G48" s="71"/>
      <c r="H48" s="139"/>
      <c r="I48" s="60"/>
      <c r="J48" s="63"/>
      <c r="K48" s="66"/>
    </row>
    <row r="49" spans="1:11" s="3" customFormat="1" x14ac:dyDescent="0.4">
      <c r="A49" s="136"/>
      <c r="B49" s="99"/>
      <c r="C49" s="48" t="s">
        <v>98</v>
      </c>
      <c r="D49" s="25" t="s">
        <v>99</v>
      </c>
      <c r="E49" s="30" t="s">
        <v>98</v>
      </c>
      <c r="F49" s="26" t="s">
        <v>27</v>
      </c>
      <c r="G49" s="71"/>
      <c r="H49" s="139"/>
      <c r="I49" s="60"/>
      <c r="J49" s="63"/>
      <c r="K49" s="66"/>
    </row>
    <row r="50" spans="1:11" s="3" customFormat="1" x14ac:dyDescent="0.4">
      <c r="A50" s="136"/>
      <c r="B50" s="99"/>
      <c r="C50" s="47" t="s">
        <v>85</v>
      </c>
      <c r="D50" s="25" t="s">
        <v>99</v>
      </c>
      <c r="E50" s="24" t="s">
        <v>85</v>
      </c>
      <c r="F50" s="26" t="s">
        <v>27</v>
      </c>
      <c r="G50" s="71"/>
      <c r="H50" s="139"/>
      <c r="I50" s="60"/>
      <c r="J50" s="63"/>
      <c r="K50" s="66"/>
    </row>
    <row r="51" spans="1:11" s="3" customFormat="1" x14ac:dyDescent="0.4">
      <c r="A51" s="136"/>
      <c r="B51" s="99"/>
      <c r="C51" s="47" t="s">
        <v>84</v>
      </c>
      <c r="D51" s="25" t="s">
        <v>83</v>
      </c>
      <c r="E51" s="24" t="s">
        <v>84</v>
      </c>
      <c r="F51" s="26" t="s">
        <v>27</v>
      </c>
      <c r="G51" s="71"/>
      <c r="H51" s="139"/>
      <c r="I51" s="60"/>
      <c r="J51" s="63"/>
      <c r="K51" s="66"/>
    </row>
    <row r="52" spans="1:11" s="3" customFormat="1" x14ac:dyDescent="0.4">
      <c r="A52" s="136"/>
      <c r="B52" s="99"/>
      <c r="C52" s="47" t="s">
        <v>82</v>
      </c>
      <c r="D52" s="25" t="s">
        <v>99</v>
      </c>
      <c r="E52" s="24" t="s">
        <v>82</v>
      </c>
      <c r="F52" s="26" t="s">
        <v>27</v>
      </c>
      <c r="G52" s="71"/>
      <c r="H52" s="139"/>
      <c r="I52" s="60"/>
      <c r="J52" s="63"/>
      <c r="K52" s="66"/>
    </row>
    <row r="53" spans="1:11" s="3" customFormat="1" x14ac:dyDescent="0.4">
      <c r="A53" s="136"/>
      <c r="B53" s="99"/>
      <c r="C53" s="118" t="s">
        <v>100</v>
      </c>
      <c r="D53" s="118"/>
      <c r="E53" s="118"/>
      <c r="F53" s="119"/>
      <c r="G53" s="71"/>
      <c r="H53" s="139"/>
      <c r="I53" s="60"/>
      <c r="J53" s="63"/>
      <c r="K53" s="66"/>
    </row>
    <row r="54" spans="1:11" s="3" customFormat="1" x14ac:dyDescent="0.4">
      <c r="A54" s="136"/>
      <c r="B54" s="99"/>
      <c r="C54" s="47" t="s">
        <v>109</v>
      </c>
      <c r="D54" s="25" t="s">
        <v>101</v>
      </c>
      <c r="E54" s="24" t="s">
        <v>109</v>
      </c>
      <c r="F54" s="26" t="s">
        <v>27</v>
      </c>
      <c r="G54" s="71"/>
      <c r="H54" s="139"/>
      <c r="I54" s="60"/>
      <c r="J54" s="63"/>
      <c r="K54" s="66"/>
    </row>
    <row r="55" spans="1:11" s="3" customFormat="1" x14ac:dyDescent="0.4">
      <c r="A55" s="136"/>
      <c r="B55" s="99"/>
      <c r="C55" s="47" t="s">
        <v>102</v>
      </c>
      <c r="D55" s="25" t="s">
        <v>103</v>
      </c>
      <c r="E55" s="24" t="s">
        <v>102</v>
      </c>
      <c r="F55" s="26" t="s">
        <v>27</v>
      </c>
      <c r="G55" s="71"/>
      <c r="H55" s="139"/>
      <c r="I55" s="60"/>
      <c r="J55" s="63"/>
      <c r="K55" s="66"/>
    </row>
    <row r="56" spans="1:11" s="3" customFormat="1" x14ac:dyDescent="0.4">
      <c r="A56" s="136"/>
      <c r="B56" s="99"/>
      <c r="C56" s="47" t="s">
        <v>104</v>
      </c>
      <c r="D56" s="25">
        <v>4</v>
      </c>
      <c r="E56" s="24" t="s">
        <v>104</v>
      </c>
      <c r="F56" s="26" t="s">
        <v>27</v>
      </c>
      <c r="G56" s="71"/>
      <c r="H56" s="139"/>
      <c r="I56" s="60"/>
      <c r="J56" s="63"/>
      <c r="K56" s="66"/>
    </row>
    <row r="57" spans="1:11" s="3" customFormat="1" x14ac:dyDescent="0.4">
      <c r="A57" s="136"/>
      <c r="B57" s="99"/>
      <c r="C57" s="47" t="s">
        <v>105</v>
      </c>
      <c r="D57" s="25" t="s">
        <v>106</v>
      </c>
      <c r="E57" s="24" t="s">
        <v>105</v>
      </c>
      <c r="F57" s="26" t="s">
        <v>27</v>
      </c>
      <c r="G57" s="71"/>
      <c r="H57" s="139"/>
      <c r="I57" s="60"/>
      <c r="J57" s="63"/>
      <c r="K57" s="66"/>
    </row>
    <row r="58" spans="1:11" s="3" customFormat="1" ht="21.6" thickBot="1" x14ac:dyDescent="0.45">
      <c r="A58" s="136"/>
      <c r="B58" s="99"/>
      <c r="C58" s="49" t="s">
        <v>107</v>
      </c>
      <c r="D58" s="33" t="s">
        <v>108</v>
      </c>
      <c r="E58" s="32" t="s">
        <v>107</v>
      </c>
      <c r="F58" s="26" t="s">
        <v>27</v>
      </c>
      <c r="G58" s="71"/>
      <c r="H58" s="139"/>
      <c r="I58" s="60"/>
      <c r="J58" s="63"/>
      <c r="K58" s="66"/>
    </row>
    <row r="59" spans="1:11" s="3" customFormat="1" ht="21.6" thickBot="1" x14ac:dyDescent="0.45">
      <c r="A59" s="136"/>
      <c r="B59" s="99"/>
      <c r="C59" s="74" t="s">
        <v>147</v>
      </c>
      <c r="D59" s="74"/>
      <c r="E59" s="74"/>
      <c r="F59" s="75"/>
      <c r="G59" s="71"/>
      <c r="H59" s="139"/>
      <c r="I59" s="60"/>
      <c r="J59" s="63"/>
      <c r="K59" s="66"/>
    </row>
    <row r="60" spans="1:11" s="3" customFormat="1" ht="42" thickBot="1" x14ac:dyDescent="0.45">
      <c r="A60" s="136"/>
      <c r="B60" s="99"/>
      <c r="C60" s="46" t="s">
        <v>148</v>
      </c>
      <c r="D60" s="76" t="s">
        <v>149</v>
      </c>
      <c r="E60" s="77"/>
      <c r="F60" s="78"/>
      <c r="G60" s="71"/>
      <c r="H60" s="139"/>
      <c r="I60" s="60"/>
      <c r="J60" s="63"/>
      <c r="K60" s="66"/>
    </row>
    <row r="61" spans="1:11" s="3" customFormat="1" ht="21.6" thickBot="1" x14ac:dyDescent="0.45">
      <c r="A61" s="136"/>
      <c r="B61" s="99"/>
      <c r="C61" s="79" t="s">
        <v>150</v>
      </c>
      <c r="D61" s="80"/>
      <c r="E61" s="80"/>
      <c r="F61" s="81"/>
      <c r="G61" s="71"/>
      <c r="H61" s="139"/>
      <c r="I61" s="60"/>
      <c r="J61" s="63"/>
      <c r="K61" s="66"/>
    </row>
    <row r="62" spans="1:11" s="3" customFormat="1" x14ac:dyDescent="0.4">
      <c r="A62" s="136"/>
      <c r="B62" s="99"/>
      <c r="C62" s="50" t="s">
        <v>151</v>
      </c>
      <c r="D62" s="82" t="s">
        <v>152</v>
      </c>
      <c r="E62" s="82"/>
      <c r="F62" s="83"/>
      <c r="G62" s="71"/>
      <c r="H62" s="139"/>
      <c r="I62" s="60"/>
      <c r="J62" s="63"/>
      <c r="K62" s="66"/>
    </row>
    <row r="63" spans="1:11" s="3" customFormat="1" x14ac:dyDescent="0.4">
      <c r="A63" s="136"/>
      <c r="B63" s="99"/>
      <c r="C63" s="51" t="s">
        <v>153</v>
      </c>
      <c r="D63" s="84" t="s">
        <v>154</v>
      </c>
      <c r="E63" s="84"/>
      <c r="F63" s="85"/>
      <c r="G63" s="71"/>
      <c r="H63" s="139"/>
      <c r="I63" s="60"/>
      <c r="J63" s="63"/>
      <c r="K63" s="66"/>
    </row>
    <row r="64" spans="1:11" s="3" customFormat="1" x14ac:dyDescent="0.4">
      <c r="A64" s="136"/>
      <c r="B64" s="99"/>
      <c r="C64" s="51" t="s">
        <v>155</v>
      </c>
      <c r="D64" s="84" t="s">
        <v>156</v>
      </c>
      <c r="E64" s="84"/>
      <c r="F64" s="85"/>
      <c r="G64" s="71"/>
      <c r="H64" s="139"/>
      <c r="I64" s="60"/>
      <c r="J64" s="63"/>
      <c r="K64" s="66"/>
    </row>
    <row r="65" spans="1:11" s="3" customFormat="1" x14ac:dyDescent="0.4">
      <c r="A65" s="136"/>
      <c r="B65" s="99"/>
      <c r="C65" s="51" t="s">
        <v>157</v>
      </c>
      <c r="D65" s="84" t="s">
        <v>158</v>
      </c>
      <c r="E65" s="84"/>
      <c r="F65" s="85"/>
      <c r="G65" s="71"/>
      <c r="H65" s="139"/>
      <c r="I65" s="60"/>
      <c r="J65" s="63"/>
      <c r="K65" s="66"/>
    </row>
    <row r="66" spans="1:11" s="3" customFormat="1" x14ac:dyDescent="0.4">
      <c r="A66" s="136"/>
      <c r="B66" s="99"/>
      <c r="C66" s="51" t="s">
        <v>159</v>
      </c>
      <c r="D66" s="84" t="s">
        <v>160</v>
      </c>
      <c r="E66" s="84"/>
      <c r="F66" s="85"/>
      <c r="G66" s="71"/>
      <c r="H66" s="139"/>
      <c r="I66" s="60"/>
      <c r="J66" s="63"/>
      <c r="K66" s="66"/>
    </row>
    <row r="67" spans="1:11" s="3" customFormat="1" ht="21.6" thickBot="1" x14ac:dyDescent="0.45">
      <c r="A67" s="136"/>
      <c r="B67" s="99"/>
      <c r="C67" s="52" t="s">
        <v>161</v>
      </c>
      <c r="D67" s="86" t="s">
        <v>162</v>
      </c>
      <c r="E67" s="86"/>
      <c r="F67" s="87"/>
      <c r="G67" s="71"/>
      <c r="H67" s="139"/>
      <c r="I67" s="60"/>
      <c r="J67" s="63"/>
      <c r="K67" s="66"/>
    </row>
    <row r="68" spans="1:11" s="3" customFormat="1" ht="21.6" thickBot="1" x14ac:dyDescent="0.45">
      <c r="A68" s="136"/>
      <c r="B68" s="99"/>
      <c r="C68" s="79" t="s">
        <v>163</v>
      </c>
      <c r="D68" s="80"/>
      <c r="E68" s="80"/>
      <c r="F68" s="81"/>
      <c r="G68" s="71"/>
      <c r="H68" s="139"/>
      <c r="I68" s="60"/>
      <c r="J68" s="63"/>
      <c r="K68" s="66"/>
    </row>
    <row r="69" spans="1:11" s="3" customFormat="1" x14ac:dyDescent="0.4">
      <c r="A69" s="136"/>
      <c r="B69" s="99"/>
      <c r="C69" s="53" t="s">
        <v>164</v>
      </c>
      <c r="D69" s="82" t="s">
        <v>165</v>
      </c>
      <c r="E69" s="82"/>
      <c r="F69" s="83"/>
      <c r="G69" s="71"/>
      <c r="H69" s="139"/>
      <c r="I69" s="60"/>
      <c r="J69" s="63"/>
      <c r="K69" s="66"/>
    </row>
    <row r="70" spans="1:11" s="3" customFormat="1" ht="21.6" thickBot="1" x14ac:dyDescent="0.45">
      <c r="A70" s="136"/>
      <c r="B70" s="99"/>
      <c r="C70" s="54" t="s">
        <v>166</v>
      </c>
      <c r="D70" s="88" t="s">
        <v>167</v>
      </c>
      <c r="E70" s="88"/>
      <c r="F70" s="89"/>
      <c r="G70" s="71"/>
      <c r="H70" s="139"/>
      <c r="I70" s="60"/>
      <c r="J70" s="63"/>
      <c r="K70" s="66"/>
    </row>
    <row r="71" spans="1:11" s="3" customFormat="1" ht="21.6" thickBot="1" x14ac:dyDescent="0.45">
      <c r="A71" s="136"/>
      <c r="B71" s="99"/>
      <c r="C71" s="90" t="s">
        <v>168</v>
      </c>
      <c r="D71" s="90"/>
      <c r="E71" s="90"/>
      <c r="F71" s="91"/>
      <c r="G71" s="71"/>
      <c r="H71" s="139"/>
      <c r="I71" s="60"/>
      <c r="J71" s="63"/>
      <c r="K71" s="66"/>
    </row>
    <row r="72" spans="1:11" s="3" customFormat="1" ht="47.4" customHeight="1" x14ac:dyDescent="0.4">
      <c r="A72" s="136"/>
      <c r="B72" s="100"/>
      <c r="C72" s="55" t="s">
        <v>170</v>
      </c>
      <c r="D72" s="56" t="s">
        <v>172</v>
      </c>
      <c r="E72" s="57" t="s">
        <v>171</v>
      </c>
      <c r="F72" s="58" t="s">
        <v>173</v>
      </c>
      <c r="G72" s="72"/>
      <c r="H72" s="139"/>
      <c r="I72" s="60"/>
      <c r="J72" s="63"/>
      <c r="K72" s="66"/>
    </row>
    <row r="73" spans="1:11" s="3" customFormat="1" x14ac:dyDescent="0.4">
      <c r="A73" s="136"/>
      <c r="B73" s="100"/>
      <c r="C73" s="92" t="s">
        <v>169</v>
      </c>
      <c r="D73" s="93"/>
      <c r="E73" s="93"/>
      <c r="F73" s="94"/>
      <c r="G73" s="72"/>
      <c r="H73" s="139"/>
      <c r="I73" s="60"/>
      <c r="J73" s="63"/>
      <c r="K73" s="66"/>
    </row>
    <row r="74" spans="1:11" s="3" customFormat="1" x14ac:dyDescent="0.4">
      <c r="A74" s="136"/>
      <c r="B74" s="100"/>
      <c r="C74" s="92"/>
      <c r="D74" s="93"/>
      <c r="E74" s="93"/>
      <c r="F74" s="94"/>
      <c r="G74" s="72"/>
      <c r="H74" s="139"/>
      <c r="I74" s="60"/>
      <c r="J74" s="63"/>
      <c r="K74" s="66"/>
    </row>
    <row r="75" spans="1:11" s="3" customFormat="1" ht="37.200000000000003" customHeight="1" thickBot="1" x14ac:dyDescent="0.45">
      <c r="A75" s="137"/>
      <c r="B75" s="101"/>
      <c r="C75" s="95"/>
      <c r="D75" s="96"/>
      <c r="E75" s="96"/>
      <c r="F75" s="97"/>
      <c r="G75" s="73"/>
      <c r="H75" s="140"/>
      <c r="I75" s="61"/>
      <c r="J75" s="64"/>
      <c r="K75" s="67"/>
    </row>
    <row r="76" spans="1:11" s="3" customFormat="1" ht="15.6" customHeight="1" thickBot="1" x14ac:dyDescent="0.45">
      <c r="A76" s="103" t="s">
        <v>11</v>
      </c>
      <c r="B76" s="104"/>
      <c r="C76" s="105"/>
      <c r="D76" s="105"/>
      <c r="E76" s="105"/>
      <c r="F76" s="105"/>
      <c r="G76" s="104"/>
      <c r="H76" s="104"/>
      <c r="I76" s="104"/>
      <c r="J76" s="106"/>
      <c r="K76" s="27">
        <f>K12</f>
        <v>0</v>
      </c>
    </row>
    <row r="77" spans="1:11" x14ac:dyDescent="0.4">
      <c r="A77" s="107" t="s">
        <v>12</v>
      </c>
      <c r="B77" s="107"/>
      <c r="C77" s="107"/>
      <c r="D77" s="107"/>
      <c r="E77" s="107"/>
      <c r="F77" s="107"/>
      <c r="G77" s="107"/>
      <c r="H77" s="107"/>
      <c r="I77" s="107"/>
      <c r="J77" s="107"/>
      <c r="K77" s="1"/>
    </row>
    <row r="78" spans="1:11" x14ac:dyDescent="0.4">
      <c r="A78" s="11" t="s">
        <v>111</v>
      </c>
      <c r="B78" s="13"/>
      <c r="C78" s="13"/>
      <c r="E78" s="4"/>
      <c r="F78" s="4"/>
      <c r="G78" s="4"/>
      <c r="J78" s="1"/>
      <c r="K78" s="1"/>
    </row>
    <row r="79" spans="1:11" ht="9" customHeight="1" x14ac:dyDescent="0.4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"/>
    </row>
    <row r="80" spans="1:11" customFormat="1" ht="24" customHeight="1" x14ac:dyDescent="0.3">
      <c r="A80" s="31" t="s">
        <v>112</v>
      </c>
      <c r="B80" s="10"/>
      <c r="C80" s="10"/>
      <c r="D80" s="10"/>
      <c r="E80" s="10"/>
      <c r="F80" s="10"/>
      <c r="G80" s="10"/>
    </row>
    <row r="81" spans="1:254" customFormat="1" ht="28.2" customHeight="1" x14ac:dyDescent="0.3">
      <c r="A81" s="31" t="s">
        <v>113</v>
      </c>
      <c r="B81" s="10"/>
      <c r="C81" s="10"/>
      <c r="D81" s="10"/>
      <c r="E81" s="10"/>
      <c r="F81" s="10"/>
      <c r="G81" s="10"/>
    </row>
    <row r="82" spans="1:254" customFormat="1" ht="28.2" customHeight="1" x14ac:dyDescent="0.3">
      <c r="A82" s="31" t="s">
        <v>175</v>
      </c>
      <c r="B82" s="10"/>
      <c r="C82" s="10"/>
      <c r="D82" s="10"/>
      <c r="E82" s="10"/>
      <c r="F82" s="10"/>
      <c r="G82" s="10"/>
    </row>
    <row r="83" spans="1:254" customFormat="1" ht="17.399999999999999" customHeight="1" x14ac:dyDescent="0.3">
      <c r="A83" s="28"/>
      <c r="B83" s="10"/>
      <c r="C83" s="10"/>
      <c r="D83" s="10"/>
      <c r="E83" s="10"/>
      <c r="F83" s="10"/>
      <c r="G83" s="10"/>
    </row>
    <row r="84" spans="1:254" x14ac:dyDescent="0.4">
      <c r="A84" s="108" t="s">
        <v>13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"/>
    </row>
    <row r="85" spans="1:254" ht="27.6" customHeight="1" x14ac:dyDescent="0.4">
      <c r="A85" s="109" t="s">
        <v>176</v>
      </c>
      <c r="B85" s="109"/>
      <c r="C85" s="109"/>
      <c r="D85" s="109"/>
      <c r="E85" s="109"/>
      <c r="F85" s="109"/>
      <c r="G85" s="109"/>
      <c r="H85" s="109"/>
      <c r="I85" s="109"/>
      <c r="J85" s="1"/>
      <c r="K85" s="1"/>
    </row>
    <row r="86" spans="1:254" ht="27.6" customHeight="1" x14ac:dyDescent="0.4">
      <c r="A86" s="102" t="s">
        <v>146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</row>
    <row r="87" spans="1:254" x14ac:dyDescent="0.4">
      <c r="A87" s="16" t="s">
        <v>14</v>
      </c>
      <c r="B87" s="16"/>
      <c r="C87" s="16"/>
      <c r="D87" s="16"/>
      <c r="E87" s="16"/>
      <c r="F87" s="16"/>
      <c r="G87" s="16"/>
      <c r="H87" s="16"/>
      <c r="I87" s="16"/>
      <c r="J87" s="16"/>
      <c r="K87" s="1"/>
    </row>
    <row r="88" spans="1:254" x14ac:dyDescent="0.4">
      <c r="A88" s="110" t="s">
        <v>15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"/>
    </row>
    <row r="89" spans="1:254" s="7" customFormat="1" ht="13.8" x14ac:dyDescent="0.25">
      <c r="A89" s="111" t="s">
        <v>28</v>
      </c>
      <c r="B89" s="111"/>
      <c r="C89" s="111"/>
      <c r="D89" s="111"/>
      <c r="E89" s="111"/>
      <c r="F89" s="111"/>
      <c r="G89" s="111"/>
      <c r="H89" s="111"/>
      <c r="I89" s="111"/>
      <c r="J89" s="111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</row>
    <row r="90" spans="1:254" ht="23.4" customHeight="1" x14ac:dyDescent="0.4">
      <c r="A90" s="110" t="s">
        <v>16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"/>
    </row>
    <row r="91" spans="1:254" x14ac:dyDescent="0.4">
      <c r="A91" s="17" t="s">
        <v>29</v>
      </c>
      <c r="B91" s="16"/>
      <c r="C91" s="16"/>
      <c r="D91" s="16"/>
      <c r="E91" s="16"/>
      <c r="F91" s="16"/>
      <c r="G91" s="16"/>
      <c r="H91" s="16"/>
      <c r="I91" s="16"/>
      <c r="J91" s="16"/>
      <c r="K91" s="1"/>
    </row>
    <row r="92" spans="1:254" ht="11.4" customHeight="1" x14ac:dyDescent="0.4">
      <c r="A92" s="17"/>
      <c r="B92" s="16"/>
      <c r="C92" s="16"/>
      <c r="D92" s="16"/>
      <c r="E92" s="16"/>
      <c r="F92" s="16"/>
      <c r="G92" s="16"/>
      <c r="H92" s="16"/>
      <c r="I92" s="16"/>
      <c r="J92" s="16"/>
      <c r="K92" s="1"/>
    </row>
    <row r="93" spans="1:254" x14ac:dyDescent="0.4">
      <c r="A93" s="29"/>
      <c r="B93" s="10" t="s">
        <v>30</v>
      </c>
      <c r="C93" s="10"/>
      <c r="D93" s="10"/>
      <c r="E93" s="10"/>
      <c r="I93" s="4"/>
      <c r="K93" s="1"/>
    </row>
    <row r="94" spans="1:254" ht="6" customHeight="1" x14ac:dyDescent="0.4">
      <c r="A94" s="29"/>
      <c r="B94" s="10"/>
      <c r="C94" s="10"/>
      <c r="D94" s="10"/>
      <c r="E94" s="10"/>
      <c r="I94" s="4"/>
      <c r="K94" s="1"/>
    </row>
    <row r="95" spans="1:254" s="7" customFormat="1" ht="13.8" x14ac:dyDescent="0.25">
      <c r="A95" s="5"/>
      <c r="B95" s="15" t="s">
        <v>17</v>
      </c>
      <c r="C95" s="15"/>
      <c r="D95" s="15"/>
      <c r="E95" s="15"/>
      <c r="F95" s="14"/>
      <c r="G95" s="14"/>
      <c r="H95" s="9"/>
      <c r="I95" s="8"/>
      <c r="J95" s="8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</row>
    <row r="96" spans="1:254" s="7" customFormat="1" ht="15.6" x14ac:dyDescent="0.3">
      <c r="A96" s="10"/>
      <c r="B96" s="102" t="s">
        <v>18</v>
      </c>
      <c r="C96" s="102"/>
      <c r="D96" s="102"/>
      <c r="E96" s="102"/>
      <c r="F96" s="102"/>
      <c r="G96" s="45"/>
      <c r="H96" s="9"/>
      <c r="I96" s="8"/>
      <c r="J96" s="8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</row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</sheetData>
  <mergeCells count="56">
    <mergeCell ref="A12:A75"/>
    <mergeCell ref="H12:H75"/>
    <mergeCell ref="B2:K2"/>
    <mergeCell ref="A4:H4"/>
    <mergeCell ref="A5:D7"/>
    <mergeCell ref="E5:K5"/>
    <mergeCell ref="E6:K6"/>
    <mergeCell ref="E7:K7"/>
    <mergeCell ref="A8:D8"/>
    <mergeCell ref="E8:K8"/>
    <mergeCell ref="A10:A11"/>
    <mergeCell ref="B10:B11"/>
    <mergeCell ref="C10:F10"/>
    <mergeCell ref="H10:H11"/>
    <mergeCell ref="I10:I11"/>
    <mergeCell ref="C11:D11"/>
    <mergeCell ref="E11:F11"/>
    <mergeCell ref="J11:K11"/>
    <mergeCell ref="B96:F96"/>
    <mergeCell ref="A76:J76"/>
    <mergeCell ref="A77:J77"/>
    <mergeCell ref="A84:J84"/>
    <mergeCell ref="A85:I85"/>
    <mergeCell ref="A88:J88"/>
    <mergeCell ref="A86:K86"/>
    <mergeCell ref="A89:J89"/>
    <mergeCell ref="A90:J90"/>
    <mergeCell ref="D69:F69"/>
    <mergeCell ref="D70:F70"/>
    <mergeCell ref="C71:F71"/>
    <mergeCell ref="C73:F75"/>
    <mergeCell ref="B12:B75"/>
    <mergeCell ref="C12:D12"/>
    <mergeCell ref="E12:F12"/>
    <mergeCell ref="C24:F24"/>
    <mergeCell ref="C28:F28"/>
    <mergeCell ref="C37:F37"/>
    <mergeCell ref="C40:F40"/>
    <mergeCell ref="C45:C48"/>
    <mergeCell ref="C53:F53"/>
    <mergeCell ref="E45:E48"/>
    <mergeCell ref="D64:F64"/>
    <mergeCell ref="D65:F65"/>
    <mergeCell ref="D66:F66"/>
    <mergeCell ref="D67:F67"/>
    <mergeCell ref="C68:F68"/>
    <mergeCell ref="C59:F59"/>
    <mergeCell ref="D60:F60"/>
    <mergeCell ref="C61:F61"/>
    <mergeCell ref="D62:F62"/>
    <mergeCell ref="D63:F63"/>
    <mergeCell ref="I12:I75"/>
    <mergeCell ref="J12:J75"/>
    <mergeCell ref="K12:K75"/>
    <mergeCell ref="G10:G11"/>
    <mergeCell ref="G12:G75"/>
  </mergeCells>
  <pageMargins left="0.31496062992125984" right="0.11811023622047245" top="0.19685039370078741" bottom="0" header="0.31496062992125984" footer="0.31496062992125984"/>
  <pageSetup paperSize="9" scale="4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E058-54F3-4602-87BC-33D29AF5D99D}">
  <dimension ref="A1:G21"/>
  <sheetViews>
    <sheetView showGridLines="0" topLeftCell="A13" workbookViewId="0">
      <selection activeCell="E12" sqref="E12:E20"/>
    </sheetView>
  </sheetViews>
  <sheetFormatPr defaultRowHeight="14.4" x14ac:dyDescent="0.3"/>
  <cols>
    <col min="1" max="1" width="2.77734375" customWidth="1"/>
    <col min="2" max="2" width="4.77734375" customWidth="1"/>
    <col min="3" max="3" width="24" customWidth="1"/>
    <col min="4" max="4" width="27.77734375" customWidth="1"/>
    <col min="5" max="5" width="13.88671875" customWidth="1"/>
    <col min="6" max="6" width="34.44140625" customWidth="1"/>
  </cols>
  <sheetData>
    <row r="1" spans="2:7" ht="18" hidden="1" x14ac:dyDescent="0.35">
      <c r="B1" s="34"/>
      <c r="C1" s="34"/>
      <c r="D1" s="14"/>
      <c r="E1" s="14"/>
      <c r="F1" s="35" t="s">
        <v>116</v>
      </c>
      <c r="G1" s="14"/>
    </row>
    <row r="2" spans="2:7" ht="18" hidden="1" x14ac:dyDescent="0.35">
      <c r="B2" s="14"/>
      <c r="C2" s="14"/>
      <c r="D2" s="14"/>
      <c r="E2" s="14"/>
      <c r="F2" s="152" t="s">
        <v>117</v>
      </c>
      <c r="G2" s="152"/>
    </row>
    <row r="3" spans="2:7" ht="18" hidden="1" x14ac:dyDescent="0.35">
      <c r="B3" s="14"/>
      <c r="C3" s="14"/>
      <c r="D3" s="14"/>
      <c r="E3" s="14"/>
      <c r="F3" s="36"/>
      <c r="G3" s="36"/>
    </row>
    <row r="4" spans="2:7" ht="18" hidden="1" x14ac:dyDescent="0.35">
      <c r="B4" s="14"/>
      <c r="C4" s="14"/>
      <c r="D4" s="14"/>
      <c r="E4" s="14"/>
      <c r="F4" s="152" t="s">
        <v>118</v>
      </c>
      <c r="G4" s="152"/>
    </row>
    <row r="5" spans="2:7" hidden="1" x14ac:dyDescent="0.3">
      <c r="B5" s="14"/>
      <c r="C5" s="14"/>
      <c r="D5" s="14"/>
      <c r="E5" s="14"/>
      <c r="F5" s="14"/>
      <c r="G5" s="14"/>
    </row>
    <row r="6" spans="2:7" ht="18" hidden="1" x14ac:dyDescent="0.35">
      <c r="B6" s="14"/>
      <c r="C6" s="14"/>
      <c r="D6" s="14"/>
      <c r="E6" s="14"/>
      <c r="F6" s="152" t="s">
        <v>119</v>
      </c>
      <c r="G6" s="152"/>
    </row>
    <row r="7" spans="2:7" hidden="1" x14ac:dyDescent="0.3">
      <c r="B7" s="14"/>
      <c r="C7" s="14"/>
      <c r="D7" s="14"/>
      <c r="E7" s="14"/>
      <c r="F7" s="14"/>
      <c r="G7" s="14"/>
    </row>
    <row r="8" spans="2:7" hidden="1" x14ac:dyDescent="0.3">
      <c r="B8" s="14"/>
      <c r="C8" s="14"/>
      <c r="D8" s="14"/>
      <c r="E8" s="14"/>
      <c r="F8" s="14"/>
      <c r="G8" s="14"/>
    </row>
    <row r="9" spans="2:7" ht="30" customHeight="1" x14ac:dyDescent="0.3">
      <c r="B9" s="14"/>
      <c r="C9" s="14"/>
      <c r="D9" s="14"/>
      <c r="E9" s="14"/>
      <c r="F9" s="37" t="s">
        <v>120</v>
      </c>
      <c r="G9" s="14"/>
    </row>
    <row r="10" spans="2:7" ht="24.6" customHeight="1" x14ac:dyDescent="0.3">
      <c r="B10" s="153" t="s">
        <v>121</v>
      </c>
      <c r="C10" s="153"/>
      <c r="D10" s="153"/>
      <c r="E10" s="153"/>
      <c r="F10" s="153"/>
      <c r="G10" s="14"/>
    </row>
    <row r="11" spans="2:7" ht="41.4" x14ac:dyDescent="0.3">
      <c r="B11" s="40" t="s">
        <v>122</v>
      </c>
      <c r="C11" s="40" t="s">
        <v>125</v>
      </c>
      <c r="D11" s="41" t="s">
        <v>123</v>
      </c>
      <c r="E11" s="42" t="s">
        <v>144</v>
      </c>
      <c r="G11" s="14"/>
    </row>
    <row r="12" spans="2:7" ht="41.4" x14ac:dyDescent="0.3">
      <c r="B12" s="38">
        <v>1</v>
      </c>
      <c r="C12" s="43" t="s">
        <v>126</v>
      </c>
      <c r="D12" s="38" t="s">
        <v>135</v>
      </c>
      <c r="E12" s="39">
        <v>2</v>
      </c>
      <c r="G12" s="14"/>
    </row>
    <row r="13" spans="2:7" ht="41.4" x14ac:dyDescent="0.3">
      <c r="B13" s="38">
        <v>2</v>
      </c>
      <c r="C13" s="43" t="s">
        <v>127</v>
      </c>
      <c r="D13" s="38" t="s">
        <v>136</v>
      </c>
      <c r="E13" s="39">
        <v>1</v>
      </c>
      <c r="G13" s="14"/>
    </row>
    <row r="14" spans="2:7" ht="41.4" x14ac:dyDescent="0.3">
      <c r="B14" s="38">
        <v>3</v>
      </c>
      <c r="C14" s="43" t="s">
        <v>128</v>
      </c>
      <c r="D14" s="38" t="s">
        <v>137</v>
      </c>
      <c r="E14" s="39">
        <v>5</v>
      </c>
      <c r="G14" s="14"/>
    </row>
    <row r="15" spans="2:7" ht="55.2" x14ac:dyDescent="0.3">
      <c r="B15" s="38">
        <v>4</v>
      </c>
      <c r="C15" s="43" t="s">
        <v>129</v>
      </c>
      <c r="D15" s="38" t="s">
        <v>138</v>
      </c>
      <c r="E15" s="39">
        <v>2</v>
      </c>
      <c r="G15" s="14"/>
    </row>
    <row r="16" spans="2:7" ht="55.2" x14ac:dyDescent="0.3">
      <c r="B16" s="38">
        <v>5</v>
      </c>
      <c r="C16" s="43" t="s">
        <v>130</v>
      </c>
      <c r="D16" s="38" t="s">
        <v>139</v>
      </c>
      <c r="E16" s="39">
        <v>1</v>
      </c>
      <c r="G16" s="14"/>
    </row>
    <row r="17" spans="1:7" ht="55.2" x14ac:dyDescent="0.3">
      <c r="B17" s="38">
        <v>6</v>
      </c>
      <c r="C17" s="43" t="s">
        <v>131</v>
      </c>
      <c r="D17" s="38" t="s">
        <v>140</v>
      </c>
      <c r="E17" s="39">
        <v>1</v>
      </c>
      <c r="G17" s="14"/>
    </row>
    <row r="18" spans="1:7" ht="55.2" x14ac:dyDescent="0.3">
      <c r="B18" s="38">
        <v>7</v>
      </c>
      <c r="C18" s="43" t="s">
        <v>132</v>
      </c>
      <c r="D18" s="38" t="s">
        <v>141</v>
      </c>
      <c r="E18" s="39">
        <v>1</v>
      </c>
      <c r="G18" s="14"/>
    </row>
    <row r="19" spans="1:7" ht="41.4" x14ac:dyDescent="0.3">
      <c r="B19" s="38">
        <v>8</v>
      </c>
      <c r="C19" s="43" t="s">
        <v>133</v>
      </c>
      <c r="D19" s="38" t="s">
        <v>142</v>
      </c>
      <c r="E19" s="39">
        <v>1</v>
      </c>
      <c r="G19" s="14"/>
    </row>
    <row r="20" spans="1:7" ht="41.4" x14ac:dyDescent="0.3">
      <c r="B20" s="38">
        <v>9</v>
      </c>
      <c r="C20" s="43" t="s">
        <v>134</v>
      </c>
      <c r="D20" s="38" t="s">
        <v>143</v>
      </c>
      <c r="E20" s="39">
        <v>2</v>
      </c>
      <c r="G20" s="14"/>
    </row>
    <row r="21" spans="1:7" x14ac:dyDescent="0.3">
      <c r="A21" s="34" t="s">
        <v>124</v>
      </c>
    </row>
  </sheetData>
  <mergeCells count="4">
    <mergeCell ref="F2:G2"/>
    <mergeCell ref="F4:G4"/>
    <mergeCell ref="F6:G6"/>
    <mergeCell ref="B10:F10"/>
  </mergeCells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Додаток №2</vt:lpstr>
      <vt:lpstr>Додаток №3. Розподіл</vt:lpstr>
      <vt:lpstr>'Додаток №2'!Область_друку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2026-07-28T07:46:33Z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