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505" documentId="13_ncr:1_{E61B6D90-791F-4464-B501-4E49F6C5C490}" xr6:coauthVersionLast="47" xr6:coauthVersionMax="47" xr10:uidLastSave="{4821194C-59C9-4D7F-87BC-7E2B8B169555}"/>
  <bookViews>
    <workbookView xWindow="-28920" yWindow="-6945" windowWidth="29040" windowHeight="15720" xr2:uid="{00000000-000D-0000-FFFF-FFFF00000000}"/>
  </bookViews>
  <sheets>
    <sheet name="Пропозиція_товари_розбиття" sheetId="9" r:id="rId1"/>
  </sheets>
  <definedNames>
    <definedName name="_xlnm.Print_Area" localSheetId="0">Пропозиція_товари_розбиття!$A$1:$J$23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9" l="1"/>
  <c r="J22" i="9"/>
  <c r="J21" i="9"/>
  <c r="J20" i="9"/>
  <c r="J19" i="9"/>
  <c r="J17" i="9"/>
  <c r="J16" i="9"/>
  <c r="J15" i="9"/>
  <c r="J14" i="9"/>
  <c r="J13" i="9"/>
</calcChain>
</file>

<file path=xl/sharedStrings.xml><?xml version="1.0" encoding="utf-8"?>
<sst xmlns="http://schemas.openxmlformats.org/spreadsheetml/2006/main" count="95" uniqueCount="66">
  <si>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</si>
  <si>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</si>
  <si>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</si>
  <si>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</si>
  <si>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</si>
  <si>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</si>
  <si>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</si>
  <si>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Технічні характеристики та опис</t>
  </si>
  <si>
    <t>Кількість</t>
  </si>
  <si>
    <t>Запит</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</si>
  <si>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</si>
  <si>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</si>
  <si>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</si>
  <si>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</si>
  <si>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</si>
  <si>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</si>
  <si>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</si>
  <si>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</si>
  <si>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</si>
  <si>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t>Назва</t>
  </si>
  <si>
    <t>Ціна 
за одиницю, грн</t>
  </si>
  <si>
    <t>Всього вартість, грн</t>
  </si>
  <si>
    <r>
      <t xml:space="preserve">Пропозиція
</t>
    </r>
    <r>
      <rPr>
        <b/>
        <i/>
        <sz val="12"/>
        <color theme="1"/>
        <rFont val="Times New Roman"/>
        <family val="1"/>
        <charset val="204"/>
      </rPr>
      <t xml:space="preserve"> </t>
    </r>
    <r>
      <rPr>
        <b/>
        <i/>
        <sz val="12"/>
        <color rgb="FFFF0000"/>
        <rFont val="Times New Roman"/>
        <family val="1"/>
        <charset val="204"/>
      </rPr>
      <t>Вказати  параметри та характеристики по кожному пункту</t>
    </r>
  </si>
  <si>
    <t xml:space="preserve">(з урахуванням всіх податків і зборів) </t>
  </si>
  <si>
    <t>Ми погоджуємось зафіксувати цінову пропозицію протягом 90 днів календарних днів з моменту подачі</t>
  </si>
  <si>
    <t>Дата:</t>
  </si>
  <si>
    <t>ОВ</t>
  </si>
  <si>
    <t>Мультимедійне обладнання</t>
  </si>
  <si>
    <t>Комп’ютерне та офісне обладнання</t>
  </si>
  <si>
    <t>Відео проектор Samsung The Freestyle Gen-2 (SP-LFF3CLAXXUA), або еквівалент</t>
  </si>
  <si>
    <t>Зовнішній акумулятор для проєктора Freestyle, або еквівалент</t>
  </si>
  <si>
    <t>Ємність: 32 000 мА·год
Вихідний напруга: 3,6 В
Час роботи: до 3 годин при підключенні до The Freestyle
USB-порти: 1 порт 50 Вт для The Freestyle, 1 порт 10 Вт для зарядки інших пристроїв
Зарядка: Можливість одночасного заряджання мобільних пристроїв через USB-C порт</t>
  </si>
  <si>
    <t>№ ЛОТУ</t>
  </si>
  <si>
    <t>ЛОТ 1</t>
  </si>
  <si>
    <t>ЛОТ 2</t>
  </si>
  <si>
    <t>Співвідношення сторін 1:1 (квадратний), 180х180 см
Тип розміщення: Переносні
Кріплення: На тринозі
Механізм подавання:Ручні
Матеріал полотна: Вінілове</t>
  </si>
  <si>
    <t>Презентор R400 Logitech, або еквівалент</t>
  </si>
  <si>
    <t>Діапазон дії: до 15 метрів. 
Тип підключення: бездротове, підключається через USB-порт. 
Ергономічна форма: зручно тримати в руці. 
Індикатор заряду: доступний на екрані.</t>
  </si>
  <si>
    <t>Учасник має зазаначити торгову марку на кожен товар та виробника</t>
  </si>
  <si>
    <t>HP Color LaserJet Pro 4303dw (5HH65A), або еквівалент</t>
  </si>
  <si>
    <t>Ноутбук Lenovo ThinkBook 16 G7 IML 16 WUXGA IPS\Intel Ultra5 125U\16GB\1 TB SSD\intelbiris Xe W11Pro, або еквівалент</t>
  </si>
  <si>
    <t>Екран: 16", IPS, матовий, роздільна здатність 1920 × 1200 (WUXGA), співвідношення сторін 16:10, яскравість 300 ніт.
Процесор: Intel Core Ultra 5 125U (12 ядер, 14 потоків, до 4.3 ГГц).
Графіка: вбудована Intel Graphics.
Оперативна пам'ять: 16 ГБ DDR5-5600, можливе розширення до 64 ГБ.
Накопичувач: SSD 1 ТБ PCIe 4.0 NVMe.
Операційна система: Windows 11 Pro.
ШІ-модуль (NPU): Intel AI Boost для AI-функцій.
Бездротовий зв'язок: Wi-Fi 6E, Bluetooth 5.x (залежно від комплектації).
Порти: USB-A, USB-C, Thunderbolt 4, HDMI, RJ-45 (LAN), аудіороз'єм 3.5 мм.
Вага: близько 1.7 кг.
Колір: Arctic Grey (сірий).</t>
  </si>
  <si>
    <t>Бездротовий зв'язок Стандарт: 802.11ax (Wi-Fi 6)
Робота в кількох діапазонах: Двохдіапазонний (Dual band)Максимальна швидкість з'єднання 2,4 ГГц, Мбіт/с: 300Максимальна швидкість з'єднання 5 ГГц, Мбіт/с: 1201Підтримка Multiple SSIDІнтерфейс підключення (LAN-порт): 3x10/100/1000Вхід (WANпорт): 1x10 / 100/1000
Тип антени (внутр/зовн): зовнішня
Кількість антен: 4
MU-MIMO
Beamforming
OFDMA
Потужність передавача, дБм: 20/23
Веб-інтерфейс
Підтримка Wi-Fi Mesh
Розширені режими шифрування: WPA3, WPA2-Enterprise
Напруга живлення, В: 12</t>
  </si>
  <si>
    <t>Тип:Рюкзак;
Діагональ екрана :15.6";
Матеріал:Поліестер;
Спосіб закриття;Блискавка;
Особливості:Водовідштовхувальна тканина, Спеціальні кишені для гарнітури, миші та клавіатури
Колір:Чорний
Вага, грам:440
Розміри (ШхДхВ)445x310x120;</t>
  </si>
  <si>
    <t>Назва запропонованого товару</t>
  </si>
  <si>
    <t>Характеристики запропонованого товару відповідно Запиту</t>
  </si>
  <si>
    <t>Додаток №1  до Запиту</t>
  </si>
  <si>
    <t>шт</t>
  </si>
  <si>
    <t xml:space="preserve"> ** Закупівля здійснюється окремими позиціями/лотами. </t>
  </si>
  <si>
    <t>Ми погоджуємося та ознайомлені з умовами типового Договору  ТЧХУ (Додаток №2 до Запиту).</t>
  </si>
  <si>
    <t xml:space="preserve">Умови оплати, % передплати /післяплати </t>
  </si>
  <si>
    <t>Учасник повинен зазначити інформацію</t>
  </si>
  <si>
    <t xml:space="preserve">Умови оплати, згідно Запиту: оплата здійснюється шляхом безготівкового перерахування коштів за системою 100% післяплати протягом 5-ти робочих днів по факту отримання товару та підписання відповідних накладних.
Згідно політик ТЧХУ передплата може застосовуватись лише як виключення та не може перевищувати  50% вартості. </t>
  </si>
  <si>
    <r>
      <t xml:space="preserve">Ми погоджуємось, що всі витрати, пов’язані з </t>
    </r>
    <r>
      <rPr>
        <b/>
        <sz val="11"/>
        <rFont val="Times New Roman"/>
        <family val="1"/>
        <charset val="204"/>
      </rPr>
      <t>доставкою товару, завантажувально-розвантажувальними роботами</t>
    </r>
    <r>
      <rPr>
        <sz val="11"/>
        <rFont val="Times New Roman"/>
        <family val="1"/>
        <charset val="204"/>
      </rPr>
      <t>, здійснюються за рахунок Постачальника за наданою адресою.</t>
    </r>
  </si>
  <si>
    <t>Термін поставки товарів по обом лотам має становити не більше 30 календарних днів з дати укладення договору.</t>
  </si>
  <si>
    <r>
      <t>Термін поставки товару,</t>
    </r>
    <r>
      <rPr>
        <b/>
        <i/>
        <sz val="12"/>
        <color rgb="FFFF0000"/>
        <rFont val="Times New Roman"/>
        <family val="1"/>
        <charset val="204"/>
      </rPr>
      <t xml:space="preserve"> </t>
    </r>
    <r>
      <rPr>
        <b/>
        <sz val="12"/>
        <color theme="1"/>
        <rFont val="Times New Roman"/>
        <family val="1"/>
        <charset val="204"/>
      </rPr>
      <t xml:space="preserve"> календарних днів, з дати укладенн договору</t>
    </r>
  </si>
  <si>
    <t>кількості товару не змінні, надані ціни мають бути зафіксовані протягом дії договору</t>
  </si>
  <si>
    <t>Артикул	ProfCable9-500
Версія HDMI	v. 1.4
Гарантія, міс	12
Довжина:	5 м
Мoдель	HDMI M to HDMI M 5.0m V1.4
Тип конектора 1	HDMI
Тип конектора 2	HDMI</t>
  </si>
  <si>
    <t xml:space="preserve">Вбудований модуль бездротової локальної мережі WiFi5 Bluetooth (BT5.2) Дизайн Lifestyle Споживання електроенергії (максимальне) 50 Вт Розмір упаковки (ШxВxГ), мм 140 x 243 x 137 мм Рівень шуму (дБ) 30 дБ(А) (крім шуму у Висотному режимі) Процесор Crystal Engine, HDR 10+ Розширений динамічний діапазон (High Dynamic Range) HDR, HLG (гібридна логарифмічна гама) Колір Pur Color Технологія Contrast Enhancer (Покращення контрастності) Режим "Фільм" (Film) Підтримка технології Dolby Digital Plus MS12 2ch Вихідна потужність звуку 5 Вт Тип динаміків 360 градусів Підтримка Multiroom Link Технологія Blutooth Audio Адаптивний звук Операційна система Tizen, Bixby (функції залежать від мови) Веб-браузер Віддзеркалення мобільного дотику Автоматичне вимкнення Модель пульта дистанційного керування TM2361F Кабель живлення Посібник користувача </t>
  </si>
  <si>
    <r>
      <t>(Назва Учасника),</t>
    </r>
    <r>
      <rPr>
        <sz val="12"/>
        <color theme="1"/>
        <rFont val="Times New Roman"/>
        <family val="1"/>
        <charset val="204"/>
      </rPr>
      <t xml:space="preserve"> надає свою пропозицію щодо участі у закупівлі комп’ютерного та мультимедійного обладнання.  </t>
    </r>
  </si>
  <si>
    <t xml:space="preserve">УВАГА!
Учасник надає ціни з урахуванням доставки(завантаження/розвантаження) товару на зазначену адресу. 
Учасник гарантує наявність запропонованого товару, та те, що поставлено буде саме той товар на який надано цінову пропозицію.
</t>
  </si>
  <si>
    <t>Бездротовий маршрутизатор (роутер) TP-Link Archer AX17, або еквівалент</t>
  </si>
  <si>
    <t>Рюкзак Lenovo Casual B210 для ноутбука 15.6" (GX40Q17225) Black, або еквівалент</t>
  </si>
  <si>
    <t>Екран переносний ATRIA на тринозі 100" ECO TRM-AV-70, або еквівалент</t>
  </si>
  <si>
    <t>Кабель мультимедійний HDMI M to HDMI M 5.0m V1.4 ProfCable (ProfCable9-500), або еквівалент</t>
  </si>
  <si>
    <t>Тип: БФП Клас пристрою: офісний Технологія і палітра друку: лазерна кольорова Формат паперу: A4 Роздільна здатність друку, dpi: 600х600 Швидкість чорно-білого друку, стор./хв: 33 Швидкість кольорового друку, стор./хв: 33 Вихід першої чорно-білої сторінки, сек: 9,1 Вихід першої кольорової сторінки, сек: 10 Максимальний обсяг друку, стор./міс: 50000 Дуплекс Щільності паперу, г/м2: 60-200 Конфігурація картриджів: чорний, блакитний, пурпурний, жовтий Кількість картриджів: 4 Тип сканера:  планшетний Роздільна здатність, dpi: 600х600 Швидкість чорно-білого копіювання, стор / хв 29 Швидкість кольорового копіювання, стор / хв: до 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</si>
</sst>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5"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i/>
      <sz val="12"/>
      <color theme="1"/>
      <name val="Times New Roman"/>
      <family val="1"/>
      <charset val="204"/>
    </font>
    <font>
      <b/>
      <sz val="16"/>
      <color theme="1"/>
      <name val="Times New Roman"/>
      <family val="1"/>
      <charset val="204"/>
    </font>
    <font>
      <b/>
      <sz val="11"/>
      <color theme="1"/>
      <name val="Times New Roman"/>
      <family val="1"/>
      <charset val="204"/>
    </font>
    <font>
      <b/>
      <i/>
      <sz val="12"/>
      <color rgb="FFFF0000"/>
      <name val="Times New Roman"/>
      <family val="1"/>
      <charset val="204"/>
    </font>
    <font>
      <i/>
      <sz val="11"/>
      <name val="Times New Roman"/>
      <family val="1"/>
      <charset val="204"/>
    </font>
    <font>
      <b/>
      <sz val="12"/>
      <color rgb="FF000000"/>
      <name val="Times New Roman"/>
      <family val="1"/>
      <charset val="204"/>
    </font>
    <font>
      <b/>
      <sz val="14"/>
      <color theme="1"/>
      <name val="Times New Roman"/>
      <family val="1"/>
      <charset val="204"/>
    </font>
    <font>
      <b/>
      <sz val="12"/>
      <color indexed="63"/>
      <name val="Times New Roman"/>
      <family val="1"/>
      <charset val="204"/>
    </font>
    <font>
      <b/>
      <sz val="11"/>
      <name val="Times New Roman"/>
      <family val="1"/>
      <charset val="204"/>
    </font>
    <font>
      <b/>
      <i/>
      <sz val="11"/>
      <name val="Times New Roman"/>
      <family val="1"/>
      <charset val="204"/>
    </font>
    <font>
      <b/>
      <i/>
      <sz val="12"/>
      <name val="Times New Roman"/>
      <family val="1"/>
      <charset val="204"/>
    </font>
    <font>
      <b/>
      <i/>
      <sz val="12"/>
      <color indexed="63"/>
      <name val="Times New Roman"/>
      <family val="1"/>
      <charset val="204"/>
    </font>
    <font>
      <b/>
      <i/>
      <sz val="14"/>
      <color theme="1"/>
      <name val="Times New Roman"/>
      <family val="1"/>
      <charset val="204"/>
    </font>
  </fonts>
  <fills count="3">
    <fill>
      <patternFill patternType="none"/>
    </fill>
    <fill>
      <patternFill patternType="gray125"/>
    </fill>
    <fill>
      <patternFill patternType="solid">
        <fgColor theme="2"/>
        <bgColor indexed="64"/>
      </patternFill>
    </fill>
  </fills>
  <borders count="38">
    <border>
      <left/>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s>
  <cellStyleXfs count="1">
    <xf numFmtId="0" fontId="0" fillId="0" borderId="0"/>
  </cellStyleXfs>
  <cellXfs count="105">
    <xf numFmtId="0" fontId="0" fillId="0" borderId="0" xfId="0"/>
    <xf numFmtId="0" fontId="1" fillId="0" borderId="0" xfId="0" applyFont="1"/>
    <xf numFmtId="0" fontId="1" fillId="0" borderId="0" xfId="0" applyFont="1" applyAlignment="1">
      <alignment horizontal="center" vertical="center"/>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4" fillId="0" borderId="0" xfId="0" applyFont="1" applyAlignment="1">
      <alignment horizontal="left" vertical="center"/>
    </xf>
    <xf numFmtId="0" fontId="6" fillId="0" borderId="21" xfId="0" applyFont="1" applyBorder="1" applyAlignment="1">
      <alignment vertical="center"/>
    </xf>
    <xf numFmtId="0" fontId="17" fillId="0" borderId="0" xfId="0" applyFont="1" applyAlignment="1">
      <alignment vertical="center"/>
    </xf>
    <xf numFmtId="0" fontId="14"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0" xfId="0" applyFont="1" applyAlignment="1">
      <alignment horizontal="center" vertical="center"/>
    </xf>
    <xf numFmtId="0" fontId="4" fillId="0" borderId="0" xfId="0" applyFont="1" applyAlignment="1">
      <alignment horizontal="left" vertical="center" wrapText="1"/>
    </xf>
    <xf numFmtId="0" fontId="8" fillId="0" borderId="0" xfId="0" applyFont="1" applyAlignment="1">
      <alignment vertical="center"/>
    </xf>
    <xf numFmtId="0" fontId="6" fillId="0" borderId="16" xfId="0" applyFont="1" applyBorder="1" applyAlignment="1">
      <alignment horizontal="left" vertical="center" wrapText="1"/>
    </xf>
    <xf numFmtId="0" fontId="16" fillId="0" borderId="4" xfId="0" applyFont="1" applyBorder="1" applyAlignment="1">
      <alignment vertical="center" wrapText="1"/>
    </xf>
    <xf numFmtId="0" fontId="4" fillId="0" borderId="0" xfId="0" applyFont="1" applyAlignment="1">
      <alignment vertical="center" wrapText="1"/>
    </xf>
    <xf numFmtId="0" fontId="18" fillId="0" borderId="0" xfId="0" applyFont="1"/>
    <xf numFmtId="0" fontId="19" fillId="0" borderId="14" xfId="0" applyFont="1" applyBorder="1" applyAlignment="1">
      <alignment horizontal="center" vertical="center" wrapText="1"/>
    </xf>
    <xf numFmtId="0" fontId="19" fillId="0" borderId="15" xfId="0" applyFont="1" applyBorder="1" applyAlignment="1">
      <alignment horizontal="center" vertical="center"/>
    </xf>
    <xf numFmtId="0" fontId="19" fillId="0" borderId="16" xfId="0" applyFont="1" applyBorder="1" applyAlignment="1">
      <alignment horizontal="center" vertical="center" wrapText="1"/>
    </xf>
    <xf numFmtId="0" fontId="19" fillId="0" borderId="17" xfId="0" applyFont="1" applyBorder="1" applyAlignment="1">
      <alignment horizontal="center" vertical="center"/>
    </xf>
    <xf numFmtId="0" fontId="19" fillId="0" borderId="25" xfId="0" applyFont="1" applyBorder="1" applyAlignment="1">
      <alignment horizontal="center" vertical="center" wrapText="1"/>
    </xf>
    <xf numFmtId="0" fontId="19" fillId="0" borderId="13" xfId="0" applyFont="1" applyBorder="1" applyAlignment="1">
      <alignment horizontal="center" vertical="center"/>
    </xf>
    <xf numFmtId="0" fontId="19" fillId="0" borderId="22" xfId="0" applyFont="1" applyBorder="1" applyAlignment="1">
      <alignment horizontal="center" vertical="center"/>
    </xf>
    <xf numFmtId="0" fontId="19" fillId="0" borderId="4" xfId="0" applyFont="1" applyBorder="1" applyAlignment="1">
      <alignment horizontal="center" vertical="center"/>
    </xf>
    <xf numFmtId="0" fontId="19" fillId="0" borderId="18" xfId="0" applyFont="1" applyBorder="1" applyAlignment="1">
      <alignment horizontal="center" vertical="center"/>
    </xf>
    <xf numFmtId="164" fontId="17" fillId="0" borderId="14" xfId="0" applyNumberFormat="1" applyFont="1" applyBorder="1" applyAlignment="1">
      <alignment horizontal="center" vertical="center" wrapText="1"/>
    </xf>
    <xf numFmtId="164" fontId="12" fillId="0" borderId="15" xfId="0" applyNumberFormat="1" applyFont="1" applyBorder="1" applyAlignment="1">
      <alignment horizontal="center" vertical="center" wrapText="1"/>
    </xf>
    <xf numFmtId="164" fontId="17" fillId="0" borderId="16" xfId="0" applyNumberFormat="1" applyFont="1" applyBorder="1" applyAlignment="1">
      <alignment horizontal="center" vertical="center" wrapText="1"/>
    </xf>
    <xf numFmtId="164" fontId="12" fillId="0" borderId="17" xfId="0" applyNumberFormat="1" applyFont="1" applyBorder="1" applyAlignment="1">
      <alignment horizontal="center" vertical="center" wrapText="1"/>
    </xf>
    <xf numFmtId="164" fontId="17" fillId="0" borderId="25" xfId="0" applyNumberFormat="1" applyFont="1" applyBorder="1" applyAlignment="1">
      <alignment horizontal="center" vertical="center" wrapText="1"/>
    </xf>
    <xf numFmtId="164" fontId="12" fillId="0" borderId="13" xfId="0" applyNumberFormat="1" applyFont="1" applyBorder="1" applyAlignment="1">
      <alignment horizontal="center" vertical="center" wrapText="1"/>
    </xf>
    <xf numFmtId="0" fontId="6" fillId="0" borderId="5" xfId="0" applyFont="1" applyBorder="1" applyAlignment="1">
      <alignment horizontal="left" vertical="center" wrapText="1"/>
    </xf>
    <xf numFmtId="0" fontId="14" fillId="0" borderId="25" xfId="0" applyFont="1" applyBorder="1" applyAlignment="1">
      <alignment horizontal="left" vertical="center" wrapText="1"/>
    </xf>
    <xf numFmtId="0" fontId="7" fillId="0" borderId="13" xfId="0" applyFont="1" applyBorder="1" applyAlignment="1">
      <alignment horizontal="left" vertical="center" wrapText="1"/>
    </xf>
    <xf numFmtId="0" fontId="6" fillId="0" borderId="3" xfId="0" applyFont="1" applyBorder="1" applyAlignment="1">
      <alignment horizontal="left" vertical="center" wrapText="1"/>
    </xf>
    <xf numFmtId="0" fontId="16" fillId="0" borderId="2" xfId="0" applyFont="1" applyBorder="1" applyAlignment="1">
      <alignment vertical="center" wrapText="1"/>
    </xf>
    <xf numFmtId="0" fontId="6" fillId="0" borderId="26" xfId="0" applyFont="1" applyBorder="1" applyAlignment="1">
      <alignment horizontal="left" vertical="center" wrapText="1"/>
    </xf>
    <xf numFmtId="0" fontId="22" fillId="0" borderId="0" xfId="0" applyFont="1" applyAlignment="1">
      <alignment horizontal="left" vertical="center" wrapText="1"/>
    </xf>
    <xf numFmtId="0" fontId="15" fillId="0" borderId="0" xfId="0" applyFont="1" applyAlignment="1">
      <alignment horizontal="left" vertical="center"/>
    </xf>
    <xf numFmtId="0" fontId="2" fillId="0" borderId="27" xfId="0" applyFont="1" applyBorder="1" applyAlignment="1">
      <alignment horizontal="center" vertical="center" wrapText="1"/>
    </xf>
    <xf numFmtId="0" fontId="4" fillId="0" borderId="27" xfId="0" applyFont="1" applyBorder="1" applyAlignment="1">
      <alignment horizontal="left" vertical="center" wrapText="1"/>
    </xf>
    <xf numFmtId="0" fontId="14" fillId="0" borderId="14" xfId="0" applyFont="1" applyBorder="1" applyAlignment="1">
      <alignment horizontal="center" vertical="center" wrapText="1"/>
    </xf>
    <xf numFmtId="0" fontId="14" fillId="0" borderId="16" xfId="0" applyFont="1" applyBorder="1" applyAlignment="1">
      <alignment horizontal="center" vertical="center" wrapText="1"/>
    </xf>
    <xf numFmtId="0" fontId="7" fillId="0" borderId="8" xfId="0" applyFont="1" applyBorder="1" applyAlignment="1">
      <alignment horizontal="left" vertical="center" wrapText="1"/>
    </xf>
    <xf numFmtId="0" fontId="7" fillId="0" borderId="11" xfId="0" applyFont="1" applyBorder="1" applyAlignment="1">
      <alignment horizontal="left" vertical="center" wrapText="1"/>
    </xf>
    <xf numFmtId="0" fontId="13" fillId="0" borderId="0" xfId="0" applyFont="1" applyAlignment="1">
      <alignment horizontal="center"/>
    </xf>
    <xf numFmtId="0" fontId="4" fillId="0" borderId="0" xfId="0" applyFont="1" applyAlignment="1">
      <alignment horizontal="left" vertical="center" wrapText="1"/>
    </xf>
    <xf numFmtId="0" fontId="7" fillId="0" borderId="0" xfId="0" applyFont="1" applyAlignment="1">
      <alignment horizontal="left" vertical="center"/>
    </xf>
    <xf numFmtId="0" fontId="10" fillId="0" borderId="0" xfId="0" applyFont="1" applyAlignment="1">
      <alignment horizontal="left" vertical="center"/>
    </xf>
    <xf numFmtId="0" fontId="9" fillId="0" borderId="0" xfId="0" applyFont="1" applyAlignment="1">
      <alignment horizontal="left" vertical="center"/>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10"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31" xfId="0" applyFont="1" applyBorder="1" applyAlignment="1">
      <alignment horizontal="center" vertical="center" wrapText="1"/>
    </xf>
    <xf numFmtId="0" fontId="10" fillId="0" borderId="0" xfId="0" applyFont="1" applyAlignment="1">
      <alignment horizontal="left" vertical="center" wrapText="1"/>
    </xf>
    <xf numFmtId="0" fontId="8" fillId="0" borderId="0" xfId="0" applyFont="1" applyAlignment="1">
      <alignment horizontal="left" vertical="center"/>
    </xf>
    <xf numFmtId="0" fontId="22" fillId="0" borderId="0" xfId="0" applyFont="1" applyAlignment="1">
      <alignment horizontal="left" vertical="center" wrapText="1"/>
    </xf>
    <xf numFmtId="0" fontId="15" fillId="0" borderId="0" xfId="0" applyFont="1" applyAlignment="1">
      <alignment horizontal="left" vertical="center"/>
    </xf>
    <xf numFmtId="0" fontId="24" fillId="0" borderId="37" xfId="0" applyFont="1" applyBorder="1" applyAlignment="1">
      <alignment horizontal="left"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31"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7" fillId="0" borderId="15" xfId="0" applyFont="1" applyBorder="1" applyAlignment="1">
      <alignment horizontal="left" vertical="center" wrapText="1"/>
    </xf>
    <xf numFmtId="0" fontId="7" fillId="0" borderId="17" xfId="0" applyFont="1" applyBorder="1" applyAlignment="1">
      <alignment horizontal="left"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2" borderId="23" xfId="0" applyFont="1" applyFill="1" applyBorder="1" applyAlignment="1">
      <alignment horizontal="right" vertical="center" wrapText="1"/>
    </xf>
    <xf numFmtId="0" fontId="3" fillId="2" borderId="21" xfId="0" applyFont="1" applyFill="1" applyBorder="1" applyAlignment="1">
      <alignment horizontal="right" vertical="center" wrapText="1"/>
    </xf>
    <xf numFmtId="0" fontId="3" fillId="2" borderId="0" xfId="0" applyFont="1" applyFill="1" applyAlignment="1">
      <alignment horizontal="right" vertical="center" wrapText="1"/>
    </xf>
    <xf numFmtId="0" fontId="3" fillId="2" borderId="10" xfId="0" applyFont="1" applyFill="1" applyBorder="1" applyAlignment="1">
      <alignment horizontal="right" vertical="center" wrapText="1"/>
    </xf>
    <xf numFmtId="164" fontId="12" fillId="2" borderId="35" xfId="0" applyNumberFormat="1" applyFont="1" applyFill="1" applyBorder="1" applyAlignment="1">
      <alignment horizontal="center" vertical="center" wrapText="1"/>
    </xf>
    <xf numFmtId="164" fontId="12" fillId="2" borderId="20" xfId="0" applyNumberFormat="1" applyFont="1" applyFill="1" applyBorder="1" applyAlignment="1">
      <alignment horizontal="center" vertical="center" wrapText="1"/>
    </xf>
    <xf numFmtId="164" fontId="12" fillId="2" borderId="31" xfId="0" applyNumberFormat="1"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4" fontId="3" fillId="2" borderId="8" xfId="0" applyNumberFormat="1" applyFont="1" applyFill="1" applyBorder="1" applyAlignment="1">
      <alignment horizontal="center" vertical="center" wrapText="1"/>
    </xf>
    <xf numFmtId="4" fontId="3" fillId="2" borderId="28" xfId="0" applyNumberFormat="1" applyFont="1" applyFill="1" applyBorder="1" applyAlignment="1">
      <alignment horizontal="center" vertical="center" wrapText="1"/>
    </xf>
    <xf numFmtId="0" fontId="3" fillId="2" borderId="30" xfId="0" applyFont="1" applyFill="1" applyBorder="1" applyAlignment="1">
      <alignment horizontal="center" vertical="center" wrapText="1"/>
    </xf>
    <xf numFmtId="4" fontId="12" fillId="2" borderId="20" xfId="0" applyNumberFormat="1" applyFont="1" applyFill="1" applyBorder="1" applyAlignment="1">
      <alignment horizontal="center" vertical="center" wrapText="1"/>
    </xf>
    <xf numFmtId="4" fontId="3" fillId="2" borderId="31" xfId="0" applyNumberFormat="1" applyFont="1" applyFill="1" applyBorder="1" applyAlignment="1">
      <alignment horizontal="center" vertical="center" wrapText="1"/>
    </xf>
    <xf numFmtId="0" fontId="3" fillId="2" borderId="29"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2</xdr:col>
      <xdr:colOff>304800</xdr:colOff>
      <xdr:row>24</xdr:row>
      <xdr:rowOff>56252</xdr:rowOff>
    </xdr:to>
    <xdr:sp macro="" textlink="">
      <xdr:nvSpPr>
        <xdr:cNvPr id="2" name="AutoShape 59" descr="gallery-image">
          <a:extLst>
            <a:ext uri="{FF2B5EF4-FFF2-40B4-BE49-F238E27FC236}">
              <a16:creationId xmlns:a16="http://schemas.microsoft.com/office/drawing/2014/main" id="{54361059-7469-4794-BF85-FCB71405C497}"/>
            </a:ext>
          </a:extLst>
        </xdr:cNvPr>
        <xdr:cNvSpPr>
          <a:spLocks noChangeAspect="1" noChangeArrowheads="1"/>
        </xdr:cNvSpPr>
      </xdr:nvSpPr>
      <xdr:spPr bwMode="auto">
        <a:xfrm>
          <a:off x="1647825" y="15049500"/>
          <a:ext cx="304800" cy="326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56252</xdr:rowOff>
    </xdr:to>
    <xdr:sp macro="" textlink="">
      <xdr:nvSpPr>
        <xdr:cNvPr id="3" name="AutoShape 60" descr="gallery-image">
          <a:extLst>
            <a:ext uri="{FF2B5EF4-FFF2-40B4-BE49-F238E27FC236}">
              <a16:creationId xmlns:a16="http://schemas.microsoft.com/office/drawing/2014/main" id="{0FAE20BB-9877-4151-B767-77CBFC7F94BF}"/>
            </a:ext>
          </a:extLst>
        </xdr:cNvPr>
        <xdr:cNvSpPr>
          <a:spLocks noChangeAspect="1" noChangeArrowheads="1"/>
        </xdr:cNvSpPr>
      </xdr:nvSpPr>
      <xdr:spPr bwMode="auto">
        <a:xfrm>
          <a:off x="1647825" y="15049500"/>
          <a:ext cx="304800" cy="326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56252</xdr:rowOff>
    </xdr:to>
    <xdr:sp macro="" textlink="">
      <xdr:nvSpPr>
        <xdr:cNvPr id="4" name="AutoShape 61" descr="gallery-image">
          <a:extLst>
            <a:ext uri="{FF2B5EF4-FFF2-40B4-BE49-F238E27FC236}">
              <a16:creationId xmlns:a16="http://schemas.microsoft.com/office/drawing/2014/main" id="{D92D5ACB-09F5-44D6-8F8B-5F363925D7CE}"/>
            </a:ext>
          </a:extLst>
        </xdr:cNvPr>
        <xdr:cNvSpPr>
          <a:spLocks noChangeAspect="1" noChangeArrowheads="1"/>
        </xdr:cNvSpPr>
      </xdr:nvSpPr>
      <xdr:spPr bwMode="auto">
        <a:xfrm>
          <a:off x="1647825" y="15049500"/>
          <a:ext cx="304800" cy="326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56252</xdr:rowOff>
    </xdr:to>
    <xdr:sp macro="" textlink="">
      <xdr:nvSpPr>
        <xdr:cNvPr id="5" name="AutoShape 59" descr="ШМ-3 Ширма медична палатна трисекційна ТМ Омега від компанії Medzenet - фото 1">
          <a:extLst>
            <a:ext uri="{FF2B5EF4-FFF2-40B4-BE49-F238E27FC236}">
              <a16:creationId xmlns:a16="http://schemas.microsoft.com/office/drawing/2014/main" id="{0FAFA44C-8C6F-4A2E-86CC-04C45EA8D065}"/>
            </a:ext>
          </a:extLst>
        </xdr:cNvPr>
        <xdr:cNvSpPr>
          <a:spLocks noChangeAspect="1" noChangeArrowheads="1"/>
        </xdr:cNvSpPr>
      </xdr:nvSpPr>
      <xdr:spPr bwMode="auto">
        <a:xfrm>
          <a:off x="1647825" y="15049500"/>
          <a:ext cx="304800" cy="326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56252</xdr:rowOff>
    </xdr:to>
    <xdr:sp macro="" textlink="">
      <xdr:nvSpPr>
        <xdr:cNvPr id="6" name="AutoShape 60" descr="ШМ-3 Ширма медична палатна трисекційна ТМ Омега від компанії Medzenet - фото 1">
          <a:extLst>
            <a:ext uri="{FF2B5EF4-FFF2-40B4-BE49-F238E27FC236}">
              <a16:creationId xmlns:a16="http://schemas.microsoft.com/office/drawing/2014/main" id="{C5CA2D41-A9FB-40D0-8AA4-220CDC549200}"/>
            </a:ext>
          </a:extLst>
        </xdr:cNvPr>
        <xdr:cNvSpPr>
          <a:spLocks noChangeAspect="1" noChangeArrowheads="1"/>
        </xdr:cNvSpPr>
      </xdr:nvSpPr>
      <xdr:spPr bwMode="auto">
        <a:xfrm>
          <a:off x="1647825" y="15049500"/>
          <a:ext cx="304800" cy="326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56252</xdr:rowOff>
    </xdr:to>
    <xdr:sp macro="" textlink="">
      <xdr:nvSpPr>
        <xdr:cNvPr id="7" name="AutoShape 59" descr="gallery-image">
          <a:extLst>
            <a:ext uri="{FF2B5EF4-FFF2-40B4-BE49-F238E27FC236}">
              <a16:creationId xmlns:a16="http://schemas.microsoft.com/office/drawing/2014/main" id="{C71C97A3-FF6A-4137-BB4D-A12957C3023E}"/>
            </a:ext>
          </a:extLst>
        </xdr:cNvPr>
        <xdr:cNvSpPr>
          <a:spLocks noChangeAspect="1" noChangeArrowheads="1"/>
        </xdr:cNvSpPr>
      </xdr:nvSpPr>
      <xdr:spPr bwMode="auto">
        <a:xfrm>
          <a:off x="1647825" y="15049500"/>
          <a:ext cx="304800" cy="326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56252</xdr:rowOff>
    </xdr:to>
    <xdr:sp macro="" textlink="">
      <xdr:nvSpPr>
        <xdr:cNvPr id="8" name="AutoShape 60" descr="gallery-image">
          <a:extLst>
            <a:ext uri="{FF2B5EF4-FFF2-40B4-BE49-F238E27FC236}">
              <a16:creationId xmlns:a16="http://schemas.microsoft.com/office/drawing/2014/main" id="{2161A0BE-E4B8-4563-A384-422C22F4BB0D}"/>
            </a:ext>
          </a:extLst>
        </xdr:cNvPr>
        <xdr:cNvSpPr>
          <a:spLocks noChangeAspect="1" noChangeArrowheads="1"/>
        </xdr:cNvSpPr>
      </xdr:nvSpPr>
      <xdr:spPr bwMode="auto">
        <a:xfrm>
          <a:off x="1647825" y="15049500"/>
          <a:ext cx="304800" cy="326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56252</xdr:rowOff>
    </xdr:to>
    <xdr:sp macro="" textlink="">
      <xdr:nvSpPr>
        <xdr:cNvPr id="9" name="AutoShape 61" descr="gallery-image">
          <a:extLst>
            <a:ext uri="{FF2B5EF4-FFF2-40B4-BE49-F238E27FC236}">
              <a16:creationId xmlns:a16="http://schemas.microsoft.com/office/drawing/2014/main" id="{139C7628-BD9D-4299-9FE9-4A1268731761}"/>
            </a:ext>
          </a:extLst>
        </xdr:cNvPr>
        <xdr:cNvSpPr>
          <a:spLocks noChangeAspect="1" noChangeArrowheads="1"/>
        </xdr:cNvSpPr>
      </xdr:nvSpPr>
      <xdr:spPr bwMode="auto">
        <a:xfrm>
          <a:off x="1647825" y="15049500"/>
          <a:ext cx="304800" cy="326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A5FEE-62FD-4256-BF31-EEA445FE0B66}">
  <dimension ref="A1:IU50"/>
  <sheetViews>
    <sheetView showGridLines="0" tabSelected="1" topLeftCell="A21" zoomScale="70" zoomScaleNormal="70" zoomScaleSheetLayoutView="100" workbookViewId="0">
      <selection activeCell="I22" sqref="I22"/>
    </sheetView>
  </sheetViews>
  <sheetFormatPr defaultColWidth="9.109375" defaultRowHeight="21" x14ac:dyDescent="0.4"/>
  <cols>
    <col min="1" max="1" width="12.88671875" style="2" customWidth="1"/>
    <col min="2" max="2" width="20.33203125" style="1" customWidth="1"/>
    <col min="3" max="3" width="39.5546875" style="1" customWidth="1"/>
    <col min="4" max="4" width="85.44140625" style="1" customWidth="1"/>
    <col min="5" max="5" width="23" style="1" customWidth="1"/>
    <col min="6" max="6" width="25.6640625" style="1" customWidth="1"/>
    <col min="7" max="7" width="9.6640625" style="1" customWidth="1"/>
    <col min="8" max="8" width="15.6640625" style="1" customWidth="1"/>
    <col min="9" max="10" width="16.44140625" style="4" customWidth="1"/>
    <col min="11" max="11" width="19" style="1" customWidth="1"/>
    <col min="12" max="12" width="16.44140625" style="1" customWidth="1"/>
    <col min="13" max="16384" width="9.109375" style="1"/>
  </cols>
  <sheetData>
    <row r="1" spans="1:12" ht="19.2" customHeight="1" x14ac:dyDescent="0.4">
      <c r="C1" s="27"/>
      <c r="D1" s="27"/>
      <c r="E1" s="27"/>
      <c r="F1" s="27" t="s">
        <v>46</v>
      </c>
      <c r="G1" s="27"/>
      <c r="H1" s="27"/>
      <c r="I1" s="27"/>
      <c r="J1" s="27"/>
      <c r="K1" s="27"/>
      <c r="L1" s="27"/>
    </row>
    <row r="2" spans="1:12" x14ac:dyDescent="0.4">
      <c r="A2" s="57" t="s">
        <v>0</v>
      </c>
      <c r="B2" s="57"/>
      <c r="C2" s="57"/>
      <c r="D2" s="57"/>
      <c r="E2" s="57"/>
      <c r="F2" s="57"/>
      <c r="G2" s="57"/>
      <c r="H2" s="57"/>
      <c r="I2" s="57"/>
      <c r="J2" s="57"/>
      <c r="K2" s="57"/>
      <c r="L2" s="57"/>
    </row>
    <row r="4" spans="1:12" ht="29.25" customHeight="1" x14ac:dyDescent="0.4">
      <c r="A4" s="58" t="s">
        <v>59</v>
      </c>
      <c r="B4" s="58"/>
      <c r="C4" s="58"/>
      <c r="D4" s="58"/>
      <c r="E4" s="58"/>
      <c r="F4" s="58"/>
      <c r="G4" s="58"/>
      <c r="H4" s="58"/>
      <c r="I4" s="58"/>
      <c r="J4" s="58"/>
      <c r="K4" s="58"/>
      <c r="L4" s="58"/>
    </row>
    <row r="5" spans="1:12" ht="23.7" customHeight="1" x14ac:dyDescent="0.4">
      <c r="A5" s="51" t="s">
        <v>1</v>
      </c>
      <c r="B5" s="51"/>
      <c r="C5" s="51"/>
      <c r="D5" s="52" t="s">
        <v>2</v>
      </c>
      <c r="E5" s="52"/>
      <c r="F5" s="52"/>
      <c r="G5" s="52"/>
      <c r="H5" s="52"/>
      <c r="I5" s="52"/>
      <c r="J5" s="26"/>
      <c r="K5" s="26"/>
      <c r="L5" s="26"/>
    </row>
    <row r="6" spans="1:12" ht="23.7" customHeight="1" x14ac:dyDescent="0.4">
      <c r="A6" s="51"/>
      <c r="B6" s="51"/>
      <c r="C6" s="51"/>
      <c r="D6" s="52" t="s">
        <v>3</v>
      </c>
      <c r="E6" s="52"/>
      <c r="F6" s="52"/>
      <c r="G6" s="52"/>
      <c r="H6" s="52"/>
      <c r="I6" s="52"/>
      <c r="J6" s="26"/>
      <c r="K6" s="26"/>
      <c r="L6" s="26"/>
    </row>
    <row r="7" spans="1:12" ht="30" customHeight="1" x14ac:dyDescent="0.4">
      <c r="A7" s="51"/>
      <c r="B7" s="51"/>
      <c r="C7" s="51"/>
      <c r="D7" s="52" t="s">
        <v>4</v>
      </c>
      <c r="E7" s="52"/>
      <c r="F7" s="52"/>
      <c r="G7" s="52"/>
      <c r="H7" s="52"/>
      <c r="I7" s="52"/>
      <c r="J7" s="26"/>
      <c r="K7" s="26"/>
      <c r="L7" s="26"/>
    </row>
    <row r="8" spans="1:12" ht="43.2" customHeight="1" x14ac:dyDescent="0.4">
      <c r="A8" s="51" t="s">
        <v>5</v>
      </c>
      <c r="B8" s="51"/>
      <c r="C8" s="51"/>
      <c r="D8" s="52" t="s">
        <v>6</v>
      </c>
      <c r="E8" s="52"/>
      <c r="F8" s="52"/>
      <c r="G8" s="52"/>
      <c r="H8" s="52"/>
      <c r="I8" s="52"/>
      <c r="J8" s="26"/>
      <c r="K8" s="26"/>
      <c r="L8" s="26"/>
    </row>
    <row r="9" spans="1:12" ht="101.4" customHeight="1" thickBot="1" x14ac:dyDescent="0.45">
      <c r="A9" s="71" t="s">
        <v>60</v>
      </c>
      <c r="B9" s="71"/>
      <c r="C9" s="71"/>
      <c r="D9" s="71"/>
      <c r="E9" s="71"/>
      <c r="F9" s="71"/>
      <c r="G9" s="71"/>
      <c r="H9" s="71"/>
      <c r="I9" s="71"/>
      <c r="J9" s="22"/>
    </row>
    <row r="10" spans="1:12" ht="87" customHeight="1" thickBot="1" x14ac:dyDescent="0.45">
      <c r="A10" s="95" t="s">
        <v>32</v>
      </c>
      <c r="B10" s="95" t="s">
        <v>19</v>
      </c>
      <c r="C10" s="96" t="s">
        <v>7</v>
      </c>
      <c r="D10" s="97"/>
      <c r="E10" s="97"/>
      <c r="F10" s="98"/>
      <c r="G10" s="95" t="s">
        <v>26</v>
      </c>
      <c r="H10" s="95" t="s">
        <v>8</v>
      </c>
      <c r="I10" s="99" t="s">
        <v>20</v>
      </c>
      <c r="J10" s="100" t="s">
        <v>21</v>
      </c>
      <c r="K10" s="95" t="s">
        <v>50</v>
      </c>
      <c r="L10" s="95" t="s">
        <v>55</v>
      </c>
    </row>
    <row r="11" spans="1:12" ht="52.2" customHeight="1" thickBot="1" x14ac:dyDescent="0.45">
      <c r="A11" s="101"/>
      <c r="B11" s="101"/>
      <c r="C11" s="96" t="s">
        <v>9</v>
      </c>
      <c r="D11" s="98"/>
      <c r="E11" s="96" t="s">
        <v>22</v>
      </c>
      <c r="F11" s="98"/>
      <c r="G11" s="101"/>
      <c r="H11" s="101"/>
      <c r="I11" s="102" t="s">
        <v>23</v>
      </c>
      <c r="J11" s="103"/>
      <c r="K11" s="104"/>
      <c r="L11" s="104"/>
    </row>
    <row r="12" spans="1:12" s="3" customFormat="1" ht="32.4" customHeight="1" thickBot="1" x14ac:dyDescent="0.45">
      <c r="A12" s="79" t="s">
        <v>33</v>
      </c>
      <c r="B12" s="82" t="s">
        <v>27</v>
      </c>
      <c r="C12" s="53" t="s">
        <v>29</v>
      </c>
      <c r="D12" s="55" t="s">
        <v>58</v>
      </c>
      <c r="E12" s="65" t="s">
        <v>38</v>
      </c>
      <c r="F12" s="66"/>
      <c r="G12" s="72" t="s">
        <v>56</v>
      </c>
      <c r="H12" s="73"/>
      <c r="I12" s="73"/>
      <c r="J12" s="74"/>
      <c r="K12" s="62" t="s">
        <v>51</v>
      </c>
      <c r="L12" s="62" t="s">
        <v>51</v>
      </c>
    </row>
    <row r="13" spans="1:12" s="3" customFormat="1" ht="124.8" customHeight="1" x14ac:dyDescent="0.4">
      <c r="A13" s="80"/>
      <c r="B13" s="83"/>
      <c r="C13" s="54"/>
      <c r="D13" s="56"/>
      <c r="E13" s="48" t="s">
        <v>44</v>
      </c>
      <c r="F13" s="47" t="s">
        <v>45</v>
      </c>
      <c r="G13" s="28" t="s">
        <v>47</v>
      </c>
      <c r="H13" s="29">
        <v>12</v>
      </c>
      <c r="I13" s="37"/>
      <c r="J13" s="38">
        <f>H13*I13</f>
        <v>0</v>
      </c>
      <c r="K13" s="64"/>
      <c r="L13" s="64"/>
    </row>
    <row r="14" spans="1:12" s="3" customFormat="1" ht="69" customHeight="1" x14ac:dyDescent="0.4">
      <c r="A14" s="80"/>
      <c r="B14" s="83"/>
      <c r="C14" s="19" t="s">
        <v>30</v>
      </c>
      <c r="D14" s="20" t="s">
        <v>31</v>
      </c>
      <c r="E14" s="24" t="s">
        <v>44</v>
      </c>
      <c r="F14" s="25" t="s">
        <v>45</v>
      </c>
      <c r="G14" s="30" t="s">
        <v>47</v>
      </c>
      <c r="H14" s="31">
        <v>6</v>
      </c>
      <c r="I14" s="39"/>
      <c r="J14" s="40">
        <f>H14*I14</f>
        <v>0</v>
      </c>
      <c r="K14" s="64"/>
      <c r="L14" s="64"/>
    </row>
    <row r="15" spans="1:12" s="3" customFormat="1" ht="55.2" x14ac:dyDescent="0.4">
      <c r="A15" s="80"/>
      <c r="B15" s="83"/>
      <c r="C15" s="19" t="s">
        <v>36</v>
      </c>
      <c r="D15" s="20" t="s">
        <v>37</v>
      </c>
      <c r="E15" s="24" t="s">
        <v>44</v>
      </c>
      <c r="F15" s="25" t="s">
        <v>45</v>
      </c>
      <c r="G15" s="30" t="s">
        <v>47</v>
      </c>
      <c r="H15" s="31">
        <v>11</v>
      </c>
      <c r="I15" s="39"/>
      <c r="J15" s="40">
        <f>H15*I15</f>
        <v>0</v>
      </c>
      <c r="K15" s="64"/>
      <c r="L15" s="64"/>
    </row>
    <row r="16" spans="1:12" s="3" customFormat="1" ht="69" x14ac:dyDescent="0.4">
      <c r="A16" s="80"/>
      <c r="B16" s="83"/>
      <c r="C16" s="19" t="s">
        <v>63</v>
      </c>
      <c r="D16" s="20" t="s">
        <v>35</v>
      </c>
      <c r="E16" s="24" t="s">
        <v>44</v>
      </c>
      <c r="F16" s="25" t="s">
        <v>45</v>
      </c>
      <c r="G16" s="30" t="s">
        <v>47</v>
      </c>
      <c r="H16" s="31">
        <v>3</v>
      </c>
      <c r="I16" s="39"/>
      <c r="J16" s="40">
        <f>H16*I16</f>
        <v>0</v>
      </c>
      <c r="K16" s="64"/>
      <c r="L16" s="64"/>
    </row>
    <row r="17" spans="1:12" s="3" customFormat="1" ht="97.2" thickBot="1" x14ac:dyDescent="0.45">
      <c r="A17" s="81"/>
      <c r="B17" s="84"/>
      <c r="C17" s="44" t="s">
        <v>64</v>
      </c>
      <c r="D17" s="45" t="s">
        <v>57</v>
      </c>
      <c r="E17" s="24" t="s">
        <v>44</v>
      </c>
      <c r="F17" s="25" t="s">
        <v>45</v>
      </c>
      <c r="G17" s="32" t="s">
        <v>47</v>
      </c>
      <c r="H17" s="33">
        <v>7</v>
      </c>
      <c r="I17" s="41"/>
      <c r="J17" s="42">
        <f>H17*I17</f>
        <v>0</v>
      </c>
      <c r="K17" s="64"/>
      <c r="L17" s="64"/>
    </row>
    <row r="18" spans="1:12" s="3" customFormat="1" ht="36.6" customHeight="1" thickBot="1" x14ac:dyDescent="0.45">
      <c r="A18" s="79" t="s">
        <v>34</v>
      </c>
      <c r="B18" s="85" t="s">
        <v>28</v>
      </c>
      <c r="C18" s="75" t="s">
        <v>39</v>
      </c>
      <c r="D18" s="77" t="s">
        <v>65</v>
      </c>
      <c r="E18" s="65" t="s">
        <v>38</v>
      </c>
      <c r="F18" s="66"/>
      <c r="G18" s="73" t="s">
        <v>56</v>
      </c>
      <c r="H18" s="73"/>
      <c r="I18" s="73"/>
      <c r="J18" s="74"/>
      <c r="K18" s="62" t="s">
        <v>51</v>
      </c>
      <c r="L18" s="62" t="s">
        <v>51</v>
      </c>
    </row>
    <row r="19" spans="1:12" s="3" customFormat="1" ht="79.8" customHeight="1" x14ac:dyDescent="0.4">
      <c r="A19" s="80"/>
      <c r="B19" s="86"/>
      <c r="C19" s="76"/>
      <c r="D19" s="78"/>
      <c r="E19" s="46" t="s">
        <v>44</v>
      </c>
      <c r="F19" s="47" t="s">
        <v>45</v>
      </c>
      <c r="G19" s="28" t="s">
        <v>47</v>
      </c>
      <c r="H19" s="34">
        <v>1</v>
      </c>
      <c r="I19" s="37"/>
      <c r="J19" s="38">
        <f>H19*I19</f>
        <v>0</v>
      </c>
      <c r="K19" s="64"/>
      <c r="L19" s="63"/>
    </row>
    <row r="20" spans="1:12" s="3" customFormat="1" ht="165.6" x14ac:dyDescent="0.4">
      <c r="A20" s="80"/>
      <c r="B20" s="86"/>
      <c r="C20" s="19" t="s">
        <v>40</v>
      </c>
      <c r="D20" s="20" t="s">
        <v>41</v>
      </c>
      <c r="E20" s="43" t="s">
        <v>44</v>
      </c>
      <c r="F20" s="25" t="s">
        <v>45</v>
      </c>
      <c r="G20" s="30" t="s">
        <v>47</v>
      </c>
      <c r="H20" s="35">
        <v>2</v>
      </c>
      <c r="I20" s="39"/>
      <c r="J20" s="40">
        <f>H20*I20</f>
        <v>0</v>
      </c>
      <c r="K20" s="64"/>
      <c r="L20" s="63"/>
    </row>
    <row r="21" spans="1:12" s="3" customFormat="1" ht="193.2" x14ac:dyDescent="0.4">
      <c r="A21" s="80"/>
      <c r="B21" s="86"/>
      <c r="C21" s="19" t="s">
        <v>61</v>
      </c>
      <c r="D21" s="20" t="s">
        <v>42</v>
      </c>
      <c r="E21" s="43" t="s">
        <v>44</v>
      </c>
      <c r="F21" s="25" t="s">
        <v>45</v>
      </c>
      <c r="G21" s="30" t="s">
        <v>47</v>
      </c>
      <c r="H21" s="35">
        <v>1</v>
      </c>
      <c r="I21" s="39"/>
      <c r="J21" s="40">
        <f>H21*I21</f>
        <v>0</v>
      </c>
      <c r="K21" s="64"/>
      <c r="L21" s="63"/>
    </row>
    <row r="22" spans="1:12" s="3" customFormat="1" ht="124.8" thickBot="1" x14ac:dyDescent="0.45">
      <c r="A22" s="81"/>
      <c r="B22" s="87"/>
      <c r="C22" s="44" t="s">
        <v>62</v>
      </c>
      <c r="D22" s="45" t="s">
        <v>43</v>
      </c>
      <c r="E22" s="43" t="s">
        <v>44</v>
      </c>
      <c r="F22" s="25" t="s">
        <v>45</v>
      </c>
      <c r="G22" s="32" t="s">
        <v>47</v>
      </c>
      <c r="H22" s="36">
        <v>4</v>
      </c>
      <c r="I22" s="41"/>
      <c r="J22" s="42">
        <f>H22*I22</f>
        <v>0</v>
      </c>
      <c r="K22" s="64"/>
      <c r="L22" s="63"/>
    </row>
    <row r="23" spans="1:12" s="3" customFormat="1" ht="21" customHeight="1" thickBot="1" x14ac:dyDescent="0.45">
      <c r="A23" s="88" t="s">
        <v>10</v>
      </c>
      <c r="B23" s="89"/>
      <c r="C23" s="90"/>
      <c r="D23" s="90"/>
      <c r="E23" s="89"/>
      <c r="F23" s="89"/>
      <c r="G23" s="90"/>
      <c r="H23" s="90"/>
      <c r="I23" s="91"/>
      <c r="J23" s="92">
        <f>SUM(J13:J17,J19:J22)</f>
        <v>0</v>
      </c>
      <c r="K23" s="93"/>
      <c r="L23" s="94"/>
    </row>
    <row r="24" spans="1:12" x14ac:dyDescent="0.4">
      <c r="A24" s="17" t="s">
        <v>11</v>
      </c>
      <c r="B24" s="17"/>
      <c r="C24" s="17"/>
      <c r="D24" s="17"/>
      <c r="E24" s="17"/>
      <c r="F24" s="17"/>
      <c r="G24" s="17"/>
      <c r="H24" s="17"/>
      <c r="I24" s="17"/>
      <c r="J24" s="1"/>
    </row>
    <row r="25" spans="1:12" x14ac:dyDescent="0.4">
      <c r="A25" s="68" t="s">
        <v>48</v>
      </c>
      <c r="B25" s="68"/>
      <c r="C25" s="68"/>
      <c r="D25" s="68"/>
      <c r="E25" s="68"/>
      <c r="F25" s="68"/>
      <c r="G25" s="68"/>
      <c r="H25" s="68"/>
      <c r="I25" s="68"/>
      <c r="J25" s="68"/>
      <c r="K25" s="68"/>
      <c r="L25" s="68"/>
    </row>
    <row r="26" spans="1:12" ht="9" customHeight="1" x14ac:dyDescent="0.4">
      <c r="A26" s="12"/>
      <c r="B26" s="12"/>
      <c r="C26" s="12"/>
      <c r="D26" s="12"/>
      <c r="E26" s="12"/>
      <c r="F26" s="12"/>
      <c r="G26" s="12"/>
      <c r="H26" s="12"/>
      <c r="I26" s="12"/>
      <c r="J26" s="1"/>
      <c r="K26"/>
      <c r="L26"/>
    </row>
    <row r="27" spans="1:12" customFormat="1" ht="37.799999999999997" customHeight="1" x14ac:dyDescent="0.3">
      <c r="A27" s="69" t="s">
        <v>52</v>
      </c>
      <c r="B27" s="70"/>
      <c r="C27" s="70"/>
      <c r="D27" s="70"/>
      <c r="E27" s="70"/>
      <c r="F27" s="70"/>
      <c r="G27" s="70"/>
      <c r="H27" s="70"/>
      <c r="I27" s="70"/>
      <c r="J27" s="70"/>
      <c r="K27" s="70"/>
      <c r="L27" s="70"/>
    </row>
    <row r="28" spans="1:12" customFormat="1" ht="17.399999999999999" customHeight="1" x14ac:dyDescent="0.3">
      <c r="A28" s="49"/>
      <c r="B28" s="50"/>
      <c r="C28" s="50"/>
      <c r="D28" s="50"/>
      <c r="E28" s="50"/>
      <c r="F28" s="50"/>
      <c r="G28" s="50"/>
      <c r="H28" s="50"/>
      <c r="I28" s="50"/>
      <c r="J28" s="50"/>
      <c r="K28" s="50"/>
      <c r="L28" s="50"/>
    </row>
    <row r="29" spans="1:12" customFormat="1" ht="25.8" customHeight="1" x14ac:dyDescent="0.3">
      <c r="A29" s="69" t="s">
        <v>54</v>
      </c>
      <c r="B29" s="69"/>
      <c r="C29" s="69"/>
      <c r="D29" s="69"/>
      <c r="E29" s="69"/>
      <c r="F29" s="69"/>
      <c r="G29" s="50"/>
      <c r="H29" s="50"/>
      <c r="I29" s="50"/>
      <c r="J29" s="50"/>
      <c r="K29" s="50"/>
      <c r="L29" s="50"/>
    </row>
    <row r="30" spans="1:12" customFormat="1" ht="17.7" customHeight="1" x14ac:dyDescent="0.3">
      <c r="A30" s="18"/>
      <c r="B30" s="11"/>
      <c r="C30" s="11"/>
      <c r="D30" s="11"/>
      <c r="E30" s="11"/>
      <c r="F30" s="11"/>
    </row>
    <row r="31" spans="1:12" x14ac:dyDescent="0.4">
      <c r="A31" s="23" t="s">
        <v>12</v>
      </c>
      <c r="B31" s="23"/>
      <c r="C31" s="23"/>
      <c r="D31" s="23"/>
      <c r="E31" s="23"/>
      <c r="F31" s="23"/>
      <c r="G31" s="23"/>
      <c r="H31" s="23"/>
      <c r="I31" s="23"/>
      <c r="J31" s="1"/>
    </row>
    <row r="32" spans="1:12" x14ac:dyDescent="0.4">
      <c r="A32" s="23"/>
      <c r="B32" s="23"/>
      <c r="C32" s="23"/>
      <c r="D32" s="23"/>
      <c r="E32" s="23"/>
      <c r="F32" s="23"/>
      <c r="G32" s="23"/>
      <c r="H32" s="23"/>
      <c r="I32" s="23"/>
      <c r="J32" s="1"/>
    </row>
    <row r="33" spans="1:255" ht="27.45" customHeight="1" x14ac:dyDescent="0.4">
      <c r="A33" s="67" t="s">
        <v>53</v>
      </c>
      <c r="B33" s="67"/>
      <c r="C33" s="67"/>
      <c r="D33" s="67"/>
      <c r="E33" s="67"/>
      <c r="F33" s="67"/>
      <c r="G33" s="67"/>
      <c r="H33" s="67"/>
      <c r="I33" s="67"/>
      <c r="J33" s="67"/>
      <c r="K33" s="67"/>
      <c r="L33" s="67"/>
    </row>
    <row r="34" spans="1:255" ht="27.45" customHeight="1" x14ac:dyDescent="0.4">
      <c r="A34" s="67" t="s">
        <v>49</v>
      </c>
      <c r="B34" s="67"/>
      <c r="C34" s="67"/>
      <c r="D34" s="67"/>
      <c r="E34" s="67"/>
      <c r="F34" s="67"/>
      <c r="G34" s="67"/>
      <c r="H34" s="67"/>
      <c r="I34" s="67"/>
      <c r="J34" s="67"/>
      <c r="K34" s="67"/>
      <c r="L34" s="67"/>
    </row>
    <row r="35" spans="1:255" x14ac:dyDescent="0.4">
      <c r="A35" s="15" t="s">
        <v>13</v>
      </c>
      <c r="B35" s="15"/>
      <c r="C35" s="15"/>
      <c r="D35" s="15"/>
      <c r="E35" s="15"/>
      <c r="F35" s="15"/>
      <c r="G35" s="15"/>
      <c r="H35" s="15"/>
      <c r="I35" s="15"/>
      <c r="J35" s="1"/>
      <c r="K35" s="15"/>
      <c r="L35" s="15"/>
    </row>
    <row r="36" spans="1:255" x14ac:dyDescent="0.4">
      <c r="A36" s="59" t="s">
        <v>14</v>
      </c>
      <c r="B36" s="59"/>
      <c r="C36" s="59"/>
      <c r="D36" s="59"/>
      <c r="E36" s="59"/>
      <c r="F36" s="59"/>
      <c r="G36" s="59"/>
      <c r="H36" s="59"/>
      <c r="I36" s="59"/>
      <c r="J36" s="1"/>
    </row>
    <row r="37" spans="1:255" s="8" customFormat="1" ht="13.8" x14ac:dyDescent="0.25">
      <c r="A37" s="60" t="s">
        <v>24</v>
      </c>
      <c r="B37" s="60"/>
      <c r="C37" s="60"/>
      <c r="D37" s="60"/>
      <c r="E37" s="60"/>
      <c r="F37" s="60"/>
      <c r="G37" s="60"/>
      <c r="H37" s="60"/>
      <c r="I37" s="60"/>
      <c r="J37" s="7"/>
      <c r="K37" s="9"/>
      <c r="L37" s="6"/>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row>
    <row r="38" spans="1:255" ht="23.7" customHeight="1" x14ac:dyDescent="0.4">
      <c r="A38" s="59" t="s">
        <v>15</v>
      </c>
      <c r="B38" s="59"/>
      <c r="C38" s="59"/>
      <c r="D38" s="59"/>
      <c r="E38" s="59"/>
      <c r="F38" s="59"/>
      <c r="G38" s="59"/>
      <c r="H38" s="59"/>
      <c r="I38" s="59"/>
      <c r="J38" s="1"/>
      <c r="K38" s="9"/>
      <c r="L38" s="6"/>
    </row>
    <row r="39" spans="1:255" x14ac:dyDescent="0.4">
      <c r="A39" s="16" t="s">
        <v>16</v>
      </c>
      <c r="B39" s="15"/>
      <c r="C39" s="15"/>
      <c r="D39" s="15"/>
      <c r="E39" s="15"/>
      <c r="F39" s="15"/>
      <c r="G39" s="15"/>
      <c r="H39" s="15"/>
      <c r="I39" s="15"/>
      <c r="J39" s="1"/>
      <c r="K39" s="9"/>
      <c r="L39" s="6"/>
    </row>
    <row r="40" spans="1:255" ht="11.7" customHeight="1" x14ac:dyDescent="0.4">
      <c r="A40" s="16"/>
      <c r="B40" s="15"/>
      <c r="C40" s="15"/>
      <c r="D40" s="15"/>
      <c r="E40" s="15"/>
      <c r="F40" s="15"/>
      <c r="G40" s="15"/>
      <c r="H40" s="15"/>
      <c r="I40" s="15"/>
      <c r="J40" s="1"/>
      <c r="K40" s="9"/>
      <c r="L40" s="6"/>
    </row>
    <row r="41" spans="1:255" x14ac:dyDescent="0.4">
      <c r="A41" s="21"/>
      <c r="B41" s="11" t="s">
        <v>25</v>
      </c>
      <c r="C41" s="11"/>
      <c r="D41" s="11"/>
      <c r="E41" s="11"/>
      <c r="H41" s="4"/>
      <c r="J41" s="1"/>
      <c r="K41" s="9"/>
      <c r="L41" s="6"/>
    </row>
    <row r="42" spans="1:255" ht="6" customHeight="1" x14ac:dyDescent="0.4">
      <c r="A42" s="21"/>
      <c r="B42" s="11"/>
      <c r="C42" s="11"/>
      <c r="D42" s="11"/>
      <c r="E42" s="11"/>
      <c r="H42" s="4"/>
      <c r="J42" s="1"/>
      <c r="K42" s="9"/>
      <c r="L42" s="6"/>
    </row>
    <row r="43" spans="1:255" s="8" customFormat="1" x14ac:dyDescent="0.4">
      <c r="A43" s="5"/>
      <c r="B43" s="14" t="s">
        <v>17</v>
      </c>
      <c r="C43" s="14"/>
      <c r="D43" s="14"/>
      <c r="E43" s="14"/>
      <c r="F43" s="13"/>
      <c r="G43" s="10"/>
      <c r="H43" s="9"/>
      <c r="I43" s="9"/>
      <c r="J43" s="7"/>
      <c r="K43" s="1"/>
      <c r="L43" s="1"/>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row>
    <row r="44" spans="1:255" s="8" customFormat="1" x14ac:dyDescent="0.4">
      <c r="A44" s="11"/>
      <c r="B44" s="61" t="s">
        <v>18</v>
      </c>
      <c r="C44" s="61"/>
      <c r="D44" s="61"/>
      <c r="E44" s="61"/>
      <c r="F44" s="61"/>
      <c r="G44" s="10"/>
      <c r="H44" s="9"/>
      <c r="I44" s="9"/>
      <c r="J44" s="7"/>
      <c r="K44" s="1"/>
      <c r="L44" s="1"/>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row>
    <row r="45" spans="1:255" x14ac:dyDescent="0.4">
      <c r="A45" s="1"/>
      <c r="I45" s="1"/>
      <c r="J45" s="1"/>
    </row>
    <row r="46" spans="1:255" x14ac:dyDescent="0.4">
      <c r="A46" s="1"/>
      <c r="I46" s="1"/>
      <c r="J46" s="1"/>
    </row>
    <row r="47" spans="1:255" x14ac:dyDescent="0.4">
      <c r="A47" s="1"/>
      <c r="I47" s="1"/>
      <c r="J47" s="1"/>
    </row>
    <row r="48" spans="1:255" x14ac:dyDescent="0.4">
      <c r="A48" s="1"/>
      <c r="I48" s="1"/>
      <c r="J48" s="1"/>
    </row>
    <row r="49" s="1" customFormat="1" x14ac:dyDescent="0.4"/>
    <row r="50" s="1" customFormat="1" x14ac:dyDescent="0.4"/>
  </sheetData>
  <mergeCells count="46">
    <mergeCell ref="C18:C19"/>
    <mergeCell ref="D18:D19"/>
    <mergeCell ref="A12:A17"/>
    <mergeCell ref="B12:B17"/>
    <mergeCell ref="A18:A22"/>
    <mergeCell ref="B18:B22"/>
    <mergeCell ref="L18:L22"/>
    <mergeCell ref="K18:K22"/>
    <mergeCell ref="E18:F18"/>
    <mergeCell ref="L10:L11"/>
    <mergeCell ref="K10:K11"/>
    <mergeCell ref="K12:K17"/>
    <mergeCell ref="L12:L17"/>
    <mergeCell ref="I11:J11"/>
    <mergeCell ref="E12:F12"/>
    <mergeCell ref="C10:F10"/>
    <mergeCell ref="G10:G11"/>
    <mergeCell ref="H10:H11"/>
    <mergeCell ref="C11:D11"/>
    <mergeCell ref="E11:F11"/>
    <mergeCell ref="G12:J12"/>
    <mergeCell ref="G18:J18"/>
    <mergeCell ref="A36:I36"/>
    <mergeCell ref="A37:I37"/>
    <mergeCell ref="A38:I38"/>
    <mergeCell ref="B44:F44"/>
    <mergeCell ref="A23:I23"/>
    <mergeCell ref="A34:L34"/>
    <mergeCell ref="J23:L23"/>
    <mergeCell ref="A25:L25"/>
    <mergeCell ref="A27:L27"/>
    <mergeCell ref="A33:L33"/>
    <mergeCell ref="A29:F29"/>
    <mergeCell ref="A8:C8"/>
    <mergeCell ref="D8:I8"/>
    <mergeCell ref="C12:C13"/>
    <mergeCell ref="D12:D13"/>
    <mergeCell ref="A2:L2"/>
    <mergeCell ref="A4:L4"/>
    <mergeCell ref="A5:C7"/>
    <mergeCell ref="D5:I5"/>
    <mergeCell ref="D6:I6"/>
    <mergeCell ref="D7:I7"/>
    <mergeCell ref="A9:I9"/>
    <mergeCell ref="A10:A11"/>
    <mergeCell ref="B10:B11"/>
  </mergeCells>
  <pageMargins left="0.31496062992125984" right="0.11811023622047245" top="0.19685039370078741" bottom="0" header="0.31496062992125984" footer="0.31496062992125984"/>
  <pageSetup paperSize="9" scale="5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762489ABE522A1449B0D30ED8D5C2137" ma:contentTypeVersion="17" ma:contentTypeDescription="Створення нового документа." ma:contentTypeScope="" ma:versionID="7aa0a7ff8f1f1ef58f5adb4f56aad4f0">
  <xsd:schema xmlns:xsd="http://www.w3.org/2001/XMLSchema" xmlns:xs="http://www.w3.org/2001/XMLSchema" xmlns:p="http://schemas.microsoft.com/office/2006/metadata/properties" xmlns:ns2="da1f5153-a60d-4c7d-aa7d-fcec6e6c577f" xmlns:ns3="a9a173d0-7d7b-474c-9f09-61af4b12b285" targetNamespace="http://schemas.microsoft.com/office/2006/metadata/properties" ma:root="true" ma:fieldsID="78d5330b9e89ecb5c5cdb05463b325a6" ns2:_="" ns3:_="">
    <xsd:import namespace="da1f5153-a60d-4c7d-aa7d-fcec6e6c577f"/>
    <xsd:import namespace="a9a173d0-7d7b-474c-9f09-61af4b12b2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x0414__x0430__x0442__x0430_" minOccurs="0"/>
                <xsd:element ref="ns2:_x043d__x043e__x043c__x0435__x0440__x043f__x0440__x043e__x0442__x043e__x043a__x043e__x043b__x0443_"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f5153-a60d-4c7d-aa7d-fcec6e6c57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Теги зображень" ma:readOnly="false" ma:fieldId="{5cf76f15-5ced-4ddc-b409-7134ff3c332f}" ma:taxonomyMulti="true" ma:sspId="c5f02cea-a3a8-4e6d-8be5-ced81e3559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x0414__x0430__x0442__x0430_" ma:index="20" nillable="true" ma:displayName="Дата" ma:format="DateOnly" ma:internalName="_x0414__x0430__x0442__x0430_">
      <xsd:simpleType>
        <xsd:restriction base="dms:DateTime"/>
      </xsd:simpleType>
    </xsd:element>
    <xsd:element name="_x043d__x043e__x043c__x0435__x0440__x043f__x0440__x043e__x0442__x043e__x043a__x043e__x043b__x0443_" ma:index="21" nillable="true" ma:displayName="номер протоколу" ma:format="Dropdown" ma:internalName="_x043d__x043e__x043c__x0435__x0440__x043f__x0440__x043e__x0442__x043e__x043a__x043e__x043b__x0443_" ma:percentage="FALSE">
      <xsd:simpleType>
        <xsd:restriction base="dms:Number"/>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a173d0-7d7b-474c-9f09-61af4b12b28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5b363b-0516-49da-93e2-12a9069128de}" ma:internalName="TaxCatchAll" ma:showField="CatchAllData" ma:web="a9a173d0-7d7b-474c-9f09-61af4b12b285">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Відомості про тих, хто має доступ"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a173d0-7d7b-474c-9f09-61af4b12b285" xsi:nil="true"/>
    <_x0414__x0430__x0442__x0430_ xmlns="da1f5153-a60d-4c7d-aa7d-fcec6e6c577f" xsi:nil="true"/>
    <lcf76f155ced4ddcb4097134ff3c332f xmlns="da1f5153-a60d-4c7d-aa7d-fcec6e6c577f">
      <Terms xmlns="http://schemas.microsoft.com/office/infopath/2007/PartnerControls"/>
    </lcf76f155ced4ddcb4097134ff3c332f>
    <_x043d__x043e__x043c__x0435__x0440__x043f__x0440__x043e__x0442__x043e__x043a__x043e__x043b__x0443_ xmlns="da1f5153-a60d-4c7d-aa7d-fcec6e6c577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5E86A6-B592-44C5-96EB-E5B563C3A8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f5153-a60d-4c7d-aa7d-fcec6e6c577f"/>
    <ds:schemaRef ds:uri="a9a173d0-7d7b-474c-9f09-61af4b12b2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D60E41-C3D1-4810-853B-A54E1C653AB7}">
  <ds:schemaRefs>
    <ds:schemaRef ds:uri="http://schemas.microsoft.com/office/2006/metadata/properties"/>
    <ds:schemaRef ds:uri="http://schemas.microsoft.com/office/infopath/2007/PartnerControls"/>
    <ds:schemaRef ds:uri="a9a173d0-7d7b-474c-9f09-61af4b12b285"/>
    <ds:schemaRef ds:uri="da1f5153-a60d-4c7d-aa7d-fcec6e6c577f"/>
  </ds:schemaRefs>
</ds:datastoreItem>
</file>

<file path=customXml/itemProps3.xml><?xml version="1.0" encoding="utf-8"?>
<ds:datastoreItem xmlns:ds="http://schemas.openxmlformats.org/officeDocument/2006/customXml" ds:itemID="{E75DDEC3-F5B9-433F-A913-BC2C80130B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Пропозиція_товари_розбиття</vt:lpstr>
      <vt:lpstr>Пропозиція_товари_розбиття!Область_друку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2026-07-13T11:22:44Z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0x010100762489ABE522A1449B0D30ED8D5C2137</vt:lpwstr>
  </property>
  <property fmtid="{D5CDD505-2E9C-101B-9397-08002B2CF9AE}" pid="3" name="MediaServiceImageTags">
    <vt:lpwstr/>
  </property>
</Properties>
</file>