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1244" documentId="8_{1B61670C-C7FC-4543-BF2A-EE7FCA1DA17A}" xr6:coauthVersionLast="47" xr6:coauthVersionMax="47" xr10:uidLastSave="{4F5296C4-45EB-435A-AF1E-871B4F0C402F}"/>
  <bookViews>
    <workbookView xWindow="28680" yWindow="-120" windowWidth="29040" windowHeight="15720" xr2:uid="{00000000-000D-0000-FFFF-FFFF00000000}"/>
  </bookViews>
  <sheets>
    <sheet name="Додаток_1" sheetId="6" r:id="rId1"/>
    <sheet name="Пропозиція_роботи_послуги" sheetId="7" state="hidden" r:id="rId2"/>
  </sheets>
  <definedNames>
    <definedName name="_xlnm.Print_Area" localSheetId="0">Додаток_1!$A$1:$I$92</definedName>
    <definedName name="_xlnm.Print_Area" localSheetId="1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6" l="1"/>
  <c r="I64" i="6"/>
  <c r="I42" i="6" l="1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16" i="6" l="1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63" i="6"/>
  <c r="I62" i="6"/>
  <c r="I61" i="6"/>
  <c r="I60" i="6"/>
  <c r="I41" i="6"/>
  <c r="F16" i="7" l="1"/>
  <c r="F23" i="7"/>
  <c r="F22" i="7"/>
  <c r="F21" i="7"/>
  <c r="F20" i="7"/>
  <c r="F19" i="7"/>
  <c r="F18" i="7"/>
  <c r="F17" i="7"/>
  <c r="F15" i="7"/>
  <c r="F14" i="7"/>
  <c r="H65" i="6" l="1"/>
  <c r="E24" i="7"/>
</calcChain>
</file>

<file path=xl/sharedStrings.xml><?xml version="1.0" encoding="utf-8"?>
<sst xmlns="http://schemas.openxmlformats.org/spreadsheetml/2006/main" count="166" uniqueCount="99">
  <si>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</si>
  <si>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</si>
  <si>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</si>
  <si>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</si>
  <si>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</si>
  <si>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</si>
  <si>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</si>
  <si>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</si>
  <si>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</si>
  <si>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Од.виміру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</si>
  <si>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</si>
  <si>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</si>
  <si>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</si>
  <si>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</si>
  <si>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 xml:space="preserve"> </t>
  </si>
  <si>
    <t>шт.</t>
  </si>
  <si>
    <t>Вартість пропозиції ЛОТ №1, грн*</t>
  </si>
  <si>
    <t>Вартість пропозиції ЛОТ №2, грн*</t>
  </si>
  <si>
    <t>Всього вартість пропозиції, грн*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</si>
  <si>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</si>
  <si>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</si>
  <si>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</si>
  <si>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</si>
  <si>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</si>
  <si>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</si>
  <si>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</si>
  <si>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№__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</si>
  <si>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</si>
  <si>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</si>
  <si>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t>Умови оплати, % передплати /післяплати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</si>
  <si>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</si>
  <si>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>Запит</t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</si>
  <si>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</si>
  <si>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</si>
  <si>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</si>
  <si>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</si>
  <si>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</si>
  <si>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</si>
  <si>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</si>
  <si>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 3148SS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</si>
  <si>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</si>
  <si>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 ТЧХУ (Додаток №2 до Запиту).</t>
  </si>
  <si>
    <r>
      <t>Умови оплати ЛОТ 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 xml:space="preserve">) </t>
    </r>
  </si>
  <si>
    <r>
      <t>Умови оплати ЛОТ 1 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</si>
  <si>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 ЛОТ 1 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</si>
  <si>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 ЛОТ 2 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</si>
  <si>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 xml:space="preserve">Ми погоджуємось, що всі витрати, пов’язані з доставкою товару, завантажувально-розвантажувальними роботами , здійснюються за рахунок Постачальника за наданою адресою. </t>
  </si>
  <si>
    <t xml:space="preserve"> ** Закупівля здійснюється окремими лотами.</t>
  </si>
  <si>
    <t>Товари мають відповідати технічним характеристикам, зазначеним у специфікації.</t>
  </si>
  <si>
    <r>
      <rPr>
        <b/>
        <i/>
        <sz val="16"/>
        <color theme="1"/>
        <rFont val="Times New Roman"/>
        <family val="1"/>
        <charset val="204"/>
      </rPr>
      <t>(Назва Учасника)</t>
    </r>
    <r>
      <rPr>
        <i/>
        <sz val="16"/>
        <color theme="1"/>
        <rFont val="Times New Roman"/>
        <family val="1"/>
        <charset val="204"/>
      </rPr>
      <t>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місцевій закупівлі книг, настільних ігор та іграшок. </t>
    </r>
  </si>
  <si>
    <r>
      <t xml:space="preserve">Пропозиція
 (вказати </t>
    </r>
    <r>
      <rPr>
        <b/>
        <i/>
        <sz val="13"/>
        <color rgb="FF000000"/>
        <rFont val="Times New Roman"/>
        <family val="1"/>
        <charset val="204"/>
      </rPr>
      <t>модель (торгову марку)</t>
    </r>
    <r>
      <rPr>
        <i/>
        <sz val="13"/>
        <color rgb="FF000000"/>
        <rFont val="Times New Roman"/>
        <family val="1"/>
        <charset val="204"/>
      </rPr>
      <t xml:space="preserve">, виробника, параметри та характеристики продукції, 
</t>
    </r>
    <r>
      <rPr>
        <b/>
        <i/>
        <sz val="13"/>
        <color rgb="FF000000"/>
        <rFont val="Times New Roman"/>
        <family val="1"/>
        <charset val="204"/>
      </rPr>
      <t>фото або візуалізація товару</t>
    </r>
    <r>
      <rPr>
        <i/>
        <sz val="13"/>
        <color rgb="FF000000"/>
        <rFont val="Times New Roman"/>
        <family val="1"/>
        <charset val="204"/>
      </rPr>
      <t>)</t>
    </r>
  </si>
  <si>
    <t>ЛОТ №1 Книги</t>
  </si>
  <si>
    <t>ЛОТ №2 Настільні ігри та іграшки</t>
  </si>
  <si>
    <r>
      <rPr>
        <b/>
        <sz val="14"/>
        <color rgb="FF000000"/>
        <rFont val="Times New Roman"/>
        <family val="1"/>
        <charset val="204"/>
      </rPr>
      <t>Книга «Атомні звички. Легкий і перевірений спосіб набути корисних звичок і позбутися звичок шкідливих»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Клір Джеймс.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КМ-БУКС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2026</t>
    </r>
    <r>
      <rPr>
        <b/>
        <sz val="14"/>
        <color rgb="FF000000"/>
        <rFont val="Times New Roman"/>
        <family val="1"/>
        <charset val="204"/>
      </rPr>
      <t xml:space="preserve">
Тип обкладинки:</t>
    </r>
    <r>
      <rPr>
        <sz val="14"/>
        <color rgb="FF000000"/>
        <rFont val="Times New Roman"/>
        <family val="1"/>
        <charset val="204"/>
      </rPr>
      <t xml:space="preserve"> Тверда</t>
    </r>
    <r>
      <rPr>
        <b/>
        <sz val="14"/>
        <color rgb="FF000000"/>
        <rFont val="Times New Roman"/>
        <family val="1"/>
        <charset val="204"/>
      </rPr>
      <t xml:space="preserve">
Мова: </t>
    </r>
    <r>
      <rPr>
        <sz val="14"/>
        <color rgb="FF000000"/>
        <rFont val="Times New Roman"/>
        <family val="1"/>
        <charset val="204"/>
      </rPr>
      <t>Українська</t>
    </r>
  </si>
  <si>
    <r>
      <rPr>
        <b/>
        <sz val="14"/>
        <color rgb="FF000000"/>
        <rFont val="Times New Roman"/>
        <family val="1"/>
        <charset val="204"/>
      </rPr>
      <t>Книга «Тією горою є ви. Як перетворити самосаботаж на самовдосконалення»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Автор:</t>
    </r>
    <r>
      <rPr>
        <sz val="14"/>
        <color rgb="FF000000"/>
        <rFont val="Times New Roman"/>
        <family val="1"/>
        <charset val="204"/>
      </rPr>
      <t xml:space="preserve"> Вест Бріанна
</t>
    </r>
    <r>
      <rPr>
        <b/>
        <sz val="14"/>
        <color rgb="FF000000"/>
        <rFont val="Times New Roman"/>
        <family val="1"/>
        <charset val="204"/>
      </rPr>
      <t xml:space="preserve">Видавництво: </t>
    </r>
    <r>
      <rPr>
        <sz val="14"/>
        <color rgb="FF000000"/>
        <rFont val="Times New Roman"/>
        <family val="1"/>
        <charset val="204"/>
      </rPr>
      <t xml:space="preserve">Book Chef.
</t>
    </r>
    <r>
      <rPr>
        <b/>
        <sz val="14"/>
        <color rgb="FF000000"/>
        <rFont val="Times New Roman"/>
        <family val="1"/>
        <charset val="204"/>
      </rPr>
      <t xml:space="preserve">Рік видання: </t>
    </r>
    <r>
      <rPr>
        <sz val="14"/>
        <color rgb="FF000000"/>
        <rFont val="Times New Roman"/>
        <family val="1"/>
        <charset val="204"/>
      </rPr>
      <t xml:space="preserve">2023
</t>
    </r>
    <r>
      <rPr>
        <b/>
        <sz val="14"/>
        <color rgb="FF000000"/>
        <rFont val="Times New Roman"/>
        <family val="1"/>
        <charset val="204"/>
      </rPr>
      <t xml:space="preserve">Тип обкладинки: </t>
    </r>
    <r>
      <rPr>
        <sz val="14"/>
        <color rgb="FF000000"/>
        <rFont val="Times New Roman"/>
        <family val="1"/>
        <charset val="204"/>
      </rPr>
      <t xml:space="preserve">Тверда
</t>
    </r>
    <r>
      <rPr>
        <b/>
        <sz val="14"/>
        <color rgb="FF000000"/>
        <rFont val="Times New Roman"/>
        <family val="1"/>
        <charset val="204"/>
      </rPr>
      <t>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</si>
  <si>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«Ігри, у які грають люди»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Автор:</t>
    </r>
    <r>
      <rPr>
        <sz val="14"/>
        <color rgb="FF000000"/>
        <rFont val="Times New Roman"/>
        <family val="1"/>
        <charset val="204"/>
      </rPr>
      <t xml:space="preserve"> Берн Ерік</t>
    </r>
    <r>
      <rPr>
        <b/>
        <sz val="14"/>
        <color rgb="FF000000"/>
        <rFont val="Times New Roman"/>
        <family val="1"/>
        <charset val="204"/>
      </rPr>
      <t xml:space="preserve">
Видавництво:</t>
    </r>
    <r>
      <rPr>
        <sz val="14"/>
        <color rgb="FF000000"/>
        <rFont val="Times New Roman"/>
        <family val="1"/>
        <charset val="204"/>
      </rPr>
      <t xml:space="preserve"> КСД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2021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</si>
  <si>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«Витончене мистецтво забивати на все (Тонке мистецтво пофігізму)»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Марк Менсон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Нова книга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2016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</si>
  <si>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«Ніколи не спиняйся»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Девід Ґоґґінс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Наш Формат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2025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</si>
  <si>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«Будь кращою версією себе»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Автор:</t>
    </r>
    <r>
      <rPr>
        <sz val="14"/>
        <color rgb="FF000000"/>
        <rFont val="Times New Roman"/>
        <family val="1"/>
        <charset val="204"/>
      </rPr>
      <t xml:space="preserve"> Вальдшмідт Ден</t>
    </r>
    <r>
      <rPr>
        <b/>
        <sz val="14"/>
        <color rgb="FF000000"/>
        <rFont val="Times New Roman"/>
        <family val="1"/>
        <charset val="204"/>
      </rPr>
      <t xml:space="preserve">
Видавництво: 
Рік видання: </t>
    </r>
    <r>
      <rPr>
        <sz val="14"/>
        <color rgb="FF000000"/>
        <rFont val="Times New Roman"/>
        <family val="1"/>
        <charset val="204"/>
      </rPr>
      <t>2016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</si>
  <si>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«Кафе на краю світу»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Стрелекі Дж.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Vivat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2024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</si>
  <si>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«Людина в пошуках справжнього сенсу. Психолог у концтаборі»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Франкл Віктор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КСД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2019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</si>
  <si>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«Тривожні люди»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Фредерік Бакман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Книголав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2021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</si>
  <si>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 xml:space="preserve">Книга «Я бачу, Вас цікавить пітьма» 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Павлюк Ілларіон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Старого Лева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2020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</si>
  <si>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 xml:space="preserve">Книга «100 відповідей на запитання ЧОМУ? Про все на світі» 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Олена Ольховська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 xml:space="preserve">Ранок 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2020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</si>
  <si>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Дитяча енциклопедія «Чомусики»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Ганна Логвінкова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Пегас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2024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</si>
  <si>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«Дитячі пригоди» (комплект із 4-х книг)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Юрій Гайдай,Тетяна Гайдай,Анастасія Мельникова,Олеся Кишляк- Ісак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Yakaboo Publishing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2024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</si>
  <si>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«Я вмію дружити!»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Ізабель Фільоза та Марґо Фрід-Фільоза</t>
    </r>
    <r>
      <rPr>
        <b/>
        <sz val="14"/>
        <color rgb="FF000000"/>
        <rFont val="Times New Roman"/>
        <family val="1"/>
        <charset val="204"/>
      </rPr>
      <t xml:space="preserve">
Видавництво:</t>
    </r>
    <r>
      <rPr>
        <sz val="14"/>
        <color rgb="FF000000"/>
        <rFont val="Times New Roman"/>
        <family val="1"/>
        <charset val="204"/>
      </rPr>
      <t xml:space="preserve"> Основа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2024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</si>
  <si>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«Я вмію приборкувати злість!»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Ізабель Фільоза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Основа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2024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</si>
  <si>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«Знайди та покажи»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Мар'яна Гілевич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УЛА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2021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</si>
  <si>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«Інтерактивна енциклопедія для малюків у казках»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Олена Ульєва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ПЕТ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2021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М'яка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</si>
  <si>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Відгадай-но «В селі»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Ірина Сонечко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Ранок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2019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 xml:space="preserve">Тверда 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</si>
  <si>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 Звірята і звуки»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Олена Радченко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Ранок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2024</t>
    </r>
    <r>
      <rPr>
        <b/>
        <sz val="14"/>
        <color rgb="FF000000"/>
        <rFont val="Times New Roman"/>
        <family val="1"/>
        <charset val="204"/>
      </rPr>
      <t xml:space="preserve">
Тип обкладинки:</t>
    </r>
    <r>
      <rPr>
        <sz val="14"/>
        <color rgb="FF000000"/>
        <rFont val="Times New Roman"/>
        <family val="1"/>
        <charset val="204"/>
      </rPr>
      <t xml:space="preserve"> 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</si>
  <si>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«Кумедний вiмельбух про звуки навколо мене»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Олена Радченко, Олександра Ярмоленко</t>
    </r>
    <r>
      <rPr>
        <b/>
        <sz val="14"/>
        <color rgb="FF000000"/>
        <rFont val="Times New Roman"/>
        <family val="1"/>
        <charset val="204"/>
      </rPr>
      <t xml:space="preserve">
Видавництво:</t>
    </r>
    <r>
      <rPr>
        <sz val="14"/>
        <color rgb="FF000000"/>
        <rFont val="Times New Roman"/>
        <family val="1"/>
        <charset val="204"/>
      </rPr>
      <t xml:space="preserve"> Ранок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2021</t>
    </r>
    <r>
      <rPr>
        <b/>
        <sz val="14"/>
        <color rgb="FF000000"/>
        <rFont val="Times New Roman"/>
        <family val="1"/>
        <charset val="204"/>
      </rPr>
      <t xml:space="preserve">
Тип обкладинки:</t>
    </r>
    <r>
      <rPr>
        <sz val="14"/>
        <color rgb="FF000000"/>
        <rFont val="Times New Roman"/>
        <family val="1"/>
        <charset val="204"/>
      </rPr>
      <t xml:space="preserve"> 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</si>
  <si>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«36 і 6 котів»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Автор:</t>
    </r>
    <r>
      <rPr>
        <sz val="14"/>
        <color rgb="FF000000"/>
        <rFont val="Times New Roman"/>
        <family val="1"/>
        <charset val="204"/>
      </rPr>
      <t xml:space="preserve"> Галина Вдовиченко</t>
    </r>
    <r>
      <rPr>
        <b/>
        <sz val="14"/>
        <color rgb="FF000000"/>
        <rFont val="Times New Roman"/>
        <family val="1"/>
        <charset val="204"/>
      </rPr>
      <t xml:space="preserve">
Видавництво:</t>
    </r>
    <r>
      <rPr>
        <sz val="14"/>
        <color rgb="FF000000"/>
        <rFont val="Times New Roman"/>
        <family val="1"/>
        <charset val="204"/>
      </rPr>
      <t xml:space="preserve"> Старого Лева</t>
    </r>
    <r>
      <rPr>
        <b/>
        <sz val="14"/>
        <color rgb="FF000000"/>
        <rFont val="Times New Roman"/>
        <family val="1"/>
        <charset val="204"/>
      </rPr>
      <t xml:space="preserve">
Рік видання:</t>
    </r>
    <r>
      <rPr>
        <sz val="14"/>
        <color rgb="FF000000"/>
        <rFont val="Times New Roman"/>
        <family val="1"/>
        <charset val="204"/>
      </rPr>
      <t xml:space="preserve"> 2015</t>
    </r>
    <r>
      <rPr>
        <b/>
        <sz val="14"/>
        <color rgb="FF000000"/>
        <rFont val="Times New Roman"/>
        <family val="1"/>
        <charset val="204"/>
      </rPr>
      <t xml:space="preserve">
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</si>
  <si>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rPr>
        <b/>
        <sz val="14"/>
        <color rgb="FF000000"/>
        <rFont val="Times New Roman"/>
        <family val="1"/>
        <charset val="204"/>
      </rPr>
      <t>Книга Моя перша книга з віконцями «Тварини»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 xml:space="preserve">Автор: </t>
    </r>
    <r>
      <rPr>
        <sz val="14"/>
        <color rgb="FF000000"/>
        <rFont val="Times New Roman"/>
        <family val="1"/>
        <charset val="204"/>
      </rPr>
      <t>Енн Макрей</t>
    </r>
    <r>
      <rPr>
        <b/>
        <sz val="14"/>
        <color rgb="FF000000"/>
        <rFont val="Times New Roman"/>
        <family val="1"/>
        <charset val="204"/>
      </rPr>
      <t xml:space="preserve">
Видавництво: </t>
    </r>
    <r>
      <rPr>
        <sz val="14"/>
        <color rgb="FF000000"/>
        <rFont val="Times New Roman"/>
        <family val="1"/>
        <charset val="204"/>
      </rPr>
      <t>Ранок</t>
    </r>
    <r>
      <rPr>
        <b/>
        <sz val="14"/>
        <color rgb="FF000000"/>
        <rFont val="Times New Roman"/>
        <family val="1"/>
        <charset val="204"/>
      </rPr>
      <t xml:space="preserve">
Рік видання: </t>
    </r>
    <r>
      <rPr>
        <sz val="14"/>
        <color rgb="FF000000"/>
        <rFont val="Times New Roman"/>
        <family val="1"/>
        <charset val="204"/>
      </rPr>
      <t>2025</t>
    </r>
    <r>
      <rPr>
        <b/>
        <sz val="14"/>
        <color rgb="FF000000"/>
        <rFont val="Times New Roman"/>
        <family val="1"/>
        <charset val="204"/>
      </rPr>
      <t xml:space="preserve">
Тип обкладинки:</t>
    </r>
    <r>
      <rPr>
        <sz val="14"/>
        <color rgb="FF000000"/>
        <rFont val="Times New Roman"/>
        <family val="1"/>
        <charset val="204"/>
      </rPr>
      <t xml:space="preserve"> 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</si>
  <si>
    <r>
      <t xml:space="preserve">Конструктор LEGO DUPLO Велика коробка з кубиками 10914
Бренд: </t>
    </r>
    <r>
      <rPr>
        <sz val="14"/>
        <color rgb="FF000000"/>
        <rFont val="Calibri"/>
        <family val="2"/>
        <charset val="204"/>
        <scheme val="minor"/>
      </rPr>
      <t>LEGO</t>
    </r>
    <r>
      <rPr>
        <b/>
        <sz val="14"/>
        <color rgb="FF000000"/>
        <rFont val="Calibri"/>
        <family val="2"/>
        <charset val="204"/>
        <scheme val="minor"/>
      </rPr>
      <t xml:space="preserve">
Серія: </t>
    </r>
    <r>
      <rPr>
        <sz val="14"/>
        <color rgb="FF000000"/>
        <rFont val="Calibri"/>
        <family val="2"/>
        <charset val="204"/>
        <scheme val="minor"/>
      </rPr>
      <t>DUPLO</t>
    </r>
    <r>
      <rPr>
        <b/>
        <sz val="14"/>
        <color rgb="FF000000"/>
        <rFont val="Calibri"/>
        <family val="2"/>
        <charset val="204"/>
        <scheme val="minor"/>
      </rPr>
      <t xml:space="preserve">
Вид: </t>
    </r>
    <r>
      <rPr>
        <sz val="14"/>
        <color rgb="FF000000"/>
        <rFont val="Calibri"/>
        <family val="2"/>
        <charset val="204"/>
        <scheme val="minor"/>
      </rPr>
      <t xml:space="preserve">конструктор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пластик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1,5 року
</t>
    </r>
    <r>
      <rPr>
        <b/>
        <sz val="14"/>
        <color rgb="FF000000"/>
        <rFont val="Calibri"/>
        <family val="2"/>
        <charset val="204"/>
        <scheme val="minor"/>
      </rPr>
      <t>Складність збірки:</t>
    </r>
    <r>
      <rPr>
        <sz val="14"/>
        <color rgb="FF000000"/>
        <rFont val="Calibri"/>
        <family val="2"/>
        <charset val="204"/>
        <scheme val="minor"/>
      </rPr>
      <t xml:space="preserve"> легкий рівень</t>
    </r>
    <r>
      <rPr>
        <b/>
        <sz val="14"/>
        <color rgb="FF000000"/>
        <rFont val="Calibri"/>
        <family val="2"/>
        <charset val="204"/>
        <scheme val="minor"/>
      </rPr>
      <t xml:space="preserve">
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85 шт. 
</t>
    </r>
    <r>
      <rPr>
        <b/>
        <sz val="14"/>
        <color rgb="FF000000"/>
        <rFont val="Calibri"/>
        <family val="2"/>
        <charset val="204"/>
        <scheme val="minor"/>
      </rPr>
      <t>Колір:</t>
    </r>
    <r>
      <rPr>
        <sz val="14"/>
        <color rgb="FF000000"/>
        <rFont val="Calibri"/>
        <family val="2"/>
        <charset val="204"/>
        <scheme val="minor"/>
      </rPr>
      <t xml:space="preserve"> різнокольоровий</t>
    </r>
    <r>
      <rPr>
        <b/>
        <sz val="14"/>
        <color rgb="FF000000"/>
        <rFont val="Calibri"/>
        <family val="2"/>
        <charset val="204"/>
        <scheme val="minor"/>
      </rPr>
      <t xml:space="preserve">
Розмір упаковки:</t>
    </r>
    <r>
      <rPr>
        <sz val="14"/>
        <color rgb="FF000000"/>
        <rFont val="Calibri"/>
        <family val="2"/>
        <charset val="204"/>
        <scheme val="minor"/>
      </rPr>
      <t xml:space="preserve"> +- 18х37х26 см</t>
    </r>
    <r>
      <rPr>
        <b/>
        <sz val="14"/>
        <color rgb="FF000000"/>
        <rFont val="Calibri"/>
        <family val="2"/>
        <charset val="204"/>
        <scheme val="minor"/>
      </rPr>
      <t xml:space="preserve">
Вага упаковки: </t>
    </r>
    <r>
      <rPr>
        <sz val="14"/>
        <color rgb="FF000000"/>
        <rFont val="Calibri"/>
        <family val="2"/>
        <charset val="204"/>
        <scheme val="minor"/>
      </rPr>
      <t>+- 1431 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 xml:space="preserve">+- 262x180x370 мм. </t>
    </r>
    <r>
      <rPr>
        <b/>
        <sz val="14"/>
        <color rgb="FF000000"/>
        <rFont val="Calibri"/>
        <family val="2"/>
        <charset val="204"/>
        <scheme val="minor"/>
      </rPr>
      <t xml:space="preserve">
Виробник: </t>
    </r>
    <r>
      <rPr>
        <sz val="14"/>
        <color rgb="FF000000"/>
        <rFont val="Calibri"/>
        <family val="2"/>
        <charset val="204"/>
        <scheme val="minor"/>
      </rPr>
      <t>Данія</t>
    </r>
  </si>
  <si>
    <r>
      <t xml:space="preserve">Конструктор LEGO Classic Коробка кубиків для творчого конструювання великого розміру 10698
Бренд: </t>
    </r>
    <r>
      <rPr>
        <sz val="14"/>
        <color rgb="FF000000"/>
        <rFont val="Calibri"/>
        <family val="2"/>
        <charset val="204"/>
        <scheme val="minor"/>
      </rPr>
      <t>LEGO</t>
    </r>
    <r>
      <rPr>
        <b/>
        <sz val="14"/>
        <color rgb="FF000000"/>
        <rFont val="Calibri"/>
        <family val="2"/>
        <charset val="204"/>
        <scheme val="minor"/>
      </rPr>
      <t xml:space="preserve">
Серія: </t>
    </r>
    <r>
      <rPr>
        <sz val="14"/>
        <color rgb="FF000000"/>
        <rFont val="Calibri"/>
        <family val="2"/>
        <charset val="204"/>
        <scheme val="minor"/>
      </rPr>
      <t xml:space="preserve">Classic </t>
    </r>
    <r>
      <rPr>
        <b/>
        <sz val="14"/>
        <color rgb="FF000000"/>
        <rFont val="Calibri"/>
        <family val="2"/>
        <charset val="204"/>
        <scheme val="minor"/>
      </rPr>
      <t xml:space="preserve">
Вид: </t>
    </r>
    <r>
      <rPr>
        <sz val="14"/>
        <color rgb="FF000000"/>
        <rFont val="Calibri"/>
        <family val="2"/>
        <charset val="204"/>
        <scheme val="minor"/>
      </rPr>
      <t xml:space="preserve">конструктор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пластик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4 років
Складність збірки: середній рівень</t>
    </r>
    <r>
      <rPr>
        <b/>
        <sz val="14"/>
        <color rgb="FF000000"/>
        <rFont val="Calibri"/>
        <family val="2"/>
        <charset val="204"/>
        <scheme val="minor"/>
      </rPr>
      <t xml:space="preserve">
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790 шт. 
</t>
    </r>
    <r>
      <rPr>
        <b/>
        <sz val="14"/>
        <color rgb="FF000000"/>
        <rFont val="Calibri"/>
        <family val="2"/>
        <charset val="204"/>
        <scheme val="minor"/>
      </rPr>
      <t>Колір:</t>
    </r>
    <r>
      <rPr>
        <sz val="14"/>
        <color rgb="FF000000"/>
        <rFont val="Calibri"/>
        <family val="2"/>
        <charset val="204"/>
        <scheme val="minor"/>
      </rPr>
      <t xml:space="preserve"> різнокольоровий</t>
    </r>
    <r>
      <rPr>
        <b/>
        <sz val="14"/>
        <color rgb="FF000000"/>
        <rFont val="Calibri"/>
        <family val="2"/>
        <charset val="204"/>
        <scheme val="minor"/>
      </rPr>
      <t xml:space="preserve">
Розмір упаковки:</t>
    </r>
    <r>
      <rPr>
        <sz val="14"/>
        <color rgb="FF000000"/>
        <rFont val="Calibri"/>
        <family val="2"/>
        <charset val="204"/>
        <scheme val="minor"/>
      </rPr>
      <t xml:space="preserve"> +- 37x18x26 см.</t>
    </r>
    <r>
      <rPr>
        <b/>
        <sz val="14"/>
        <color rgb="FF000000"/>
        <rFont val="Calibri"/>
        <family val="2"/>
        <charset val="204"/>
        <scheme val="minor"/>
      </rPr>
      <t xml:space="preserve">
Вага упаковки: </t>
    </r>
    <r>
      <rPr>
        <sz val="14"/>
        <color rgb="FF000000"/>
        <rFont val="Calibri"/>
        <family val="2"/>
        <charset val="204"/>
        <scheme val="minor"/>
      </rPr>
      <t>+- 1882 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 xml:space="preserve">+- 262x180x370 мм. </t>
    </r>
    <r>
      <rPr>
        <b/>
        <sz val="14"/>
        <color rgb="FF000000"/>
        <rFont val="Calibri"/>
        <family val="2"/>
        <charset val="204"/>
        <scheme val="minor"/>
      </rPr>
      <t xml:space="preserve">
Виробник: </t>
    </r>
    <r>
      <rPr>
        <sz val="14"/>
        <color rgb="FF000000"/>
        <rFont val="Calibri"/>
        <family val="2"/>
        <charset val="204"/>
        <scheme val="minor"/>
      </rPr>
      <t>Данія</t>
    </r>
  </si>
  <si>
    <r>
      <rPr>
        <b/>
        <sz val="14"/>
        <color theme="1"/>
        <rFont val="Calibri"/>
        <family val="2"/>
        <charset val="204"/>
        <scheme val="minor"/>
      </rPr>
      <t xml:space="preserve">
Іграшка розвивальна Shantou Бізікуб HE0533
Бренд:</t>
    </r>
    <r>
      <rPr>
        <sz val="14"/>
        <color theme="1"/>
        <rFont val="Calibri"/>
        <family val="2"/>
        <charset val="204"/>
        <scheme val="minor"/>
      </rPr>
      <t xml:space="preserve"> Shantou
</t>
    </r>
    <r>
      <rPr>
        <b/>
        <sz val="14"/>
        <color theme="1"/>
        <rFont val="Calibri"/>
        <family val="2"/>
        <charset val="204"/>
        <scheme val="minor"/>
      </rPr>
      <t xml:space="preserve">Вид: </t>
    </r>
    <r>
      <rPr>
        <sz val="14"/>
        <color theme="1"/>
        <rFont val="Calibri"/>
        <family val="2"/>
        <charset val="204"/>
        <scheme val="minor"/>
      </rPr>
      <t xml:space="preserve">бізікуб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розвиваючі та музичні
</t>
    </r>
    <r>
      <rPr>
        <b/>
        <sz val="14"/>
        <color theme="1"/>
        <rFont val="Calibri"/>
        <family val="2"/>
        <charset val="204"/>
        <scheme val="minor"/>
      </rPr>
      <t xml:space="preserve">Особливості: </t>
    </r>
    <r>
      <rPr>
        <sz val="14"/>
        <color theme="1"/>
        <rFont val="Calibri"/>
        <family val="2"/>
        <charset val="204"/>
        <scheme val="minor"/>
      </rPr>
      <t xml:space="preserve">сенсорний розвиток через різні текстури та елементи, музичні ефекти, компактність для перенесення, різноманітні ігрові елементи (головоломки, сортувальники, шестерні), безпечні матеріали та закруглені краї, багатофункціональний дизайн із 6 ігровими сторонами.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ABS-пластик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1,5 року
</t>
    </r>
    <r>
      <rPr>
        <b/>
        <sz val="14"/>
        <color theme="1"/>
        <rFont val="Calibri"/>
        <family val="2"/>
        <charset val="204"/>
        <scheme val="minor"/>
      </rPr>
      <t>Кількість деталей:</t>
    </r>
    <r>
      <rPr>
        <sz val="14"/>
        <color theme="1"/>
        <rFont val="Calibri"/>
        <family val="2"/>
        <charset val="204"/>
        <scheme val="minor"/>
      </rPr>
      <t xml:space="preserve"> не менше 100 шт.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 :</t>
    </r>
    <r>
      <rPr>
        <sz val="14"/>
        <color theme="1"/>
        <rFont val="Calibri"/>
        <family val="2"/>
        <charset val="204"/>
        <scheme val="minor"/>
      </rPr>
      <t xml:space="preserve"> +- 21,5×21,5×21,5 см. 
</t>
    </r>
    <r>
      <rPr>
        <b/>
        <sz val="14"/>
        <color theme="1"/>
        <rFont val="Calibri"/>
        <family val="2"/>
        <charset val="204"/>
        <scheme val="minor"/>
      </rPr>
      <t>Вага:</t>
    </r>
    <r>
      <rPr>
        <sz val="14"/>
        <color theme="1"/>
        <rFont val="Calibri"/>
        <family val="2"/>
        <charset val="204"/>
        <scheme val="minor"/>
      </rPr>
      <t xml:space="preserve"> +- 350г
</t>
    </r>
    <r>
      <rPr>
        <b/>
        <sz val="14"/>
        <color theme="1"/>
        <rFont val="Calibri"/>
        <family val="2"/>
        <charset val="204"/>
        <scheme val="minor"/>
      </rPr>
      <t>Живлення:</t>
    </r>
    <r>
      <rPr>
        <sz val="14"/>
        <color theme="1"/>
        <rFont val="Calibri"/>
        <family val="2"/>
        <charset val="204"/>
        <scheme val="minor"/>
      </rPr>
      <t xml:space="preserve"> 3 батарейки типу АА (не входять у комплект).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</si>
  <si>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Гра настільна Каркасон
Видавець: </t>
    </r>
    <r>
      <rPr>
        <sz val="14"/>
        <color theme="1"/>
        <rFont val="Calibri"/>
        <family val="2"/>
        <charset val="204"/>
        <scheme val="minor"/>
      </rPr>
      <t xml:space="preserve">Feelindigo
</t>
    </r>
    <r>
      <rPr>
        <b/>
        <sz val="14"/>
        <color theme="1"/>
        <rFont val="Calibri"/>
        <family val="2"/>
        <charset val="204"/>
        <scheme val="minor"/>
      </rPr>
      <t xml:space="preserve">Тип гри: </t>
    </r>
    <r>
      <rPr>
        <sz val="14"/>
        <color theme="1"/>
        <rFont val="Calibri"/>
        <family val="2"/>
        <charset val="204"/>
        <scheme val="minor"/>
      </rPr>
      <t xml:space="preserve">на логіку та стратегічні.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картон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6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40 фішок підданих. Ігрове поле для підрахунку очок. Правила гри та інструкції для кожного доповнення.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 xml:space="preserve">Мова: </t>
    </r>
    <r>
      <rPr>
        <sz val="14"/>
        <color theme="1"/>
        <rFont val="Calibri"/>
        <family val="2"/>
        <charset val="204"/>
        <scheme val="minor"/>
      </rPr>
      <t xml:space="preserve">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</si>
  <si>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Настільна гра Dobble / Доббль 
Тип гри: </t>
    </r>
    <r>
      <rPr>
        <sz val="14"/>
        <color theme="1"/>
        <rFont val="Calibri"/>
        <family val="2"/>
        <charset val="204"/>
        <scheme val="minor"/>
      </rPr>
      <t xml:space="preserve">на реакцію та увагу
</t>
    </r>
    <r>
      <rPr>
        <b/>
        <sz val="14"/>
        <color theme="1"/>
        <rFont val="Calibri"/>
        <family val="2"/>
        <charset val="204"/>
        <scheme val="minor"/>
      </rPr>
      <t>Матеріал коробки:</t>
    </r>
    <r>
      <rPr>
        <sz val="14"/>
        <color theme="1"/>
        <rFont val="Calibri"/>
        <family val="2"/>
        <charset val="204"/>
        <scheme val="minor"/>
      </rPr>
      <t xml:space="preserve"> метал
</t>
    </r>
    <r>
      <rPr>
        <b/>
        <sz val="14"/>
        <color theme="1"/>
        <rFont val="Calibri"/>
        <family val="2"/>
        <charset val="204"/>
        <scheme val="minor"/>
      </rPr>
      <t xml:space="preserve">Матеріал карток: </t>
    </r>
    <r>
      <rPr>
        <sz val="14"/>
        <color theme="1"/>
        <rFont val="Calibri"/>
        <family val="2"/>
        <charset val="204"/>
        <scheme val="minor"/>
      </rPr>
      <t xml:space="preserve">щільний, високоякісний картон із захисним покриттям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6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55 карток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  <r>
      <rPr>
        <b/>
        <sz val="14"/>
        <color theme="1"/>
        <rFont val="Calibri"/>
        <family val="2"/>
        <charset val="204"/>
        <scheme val="minor"/>
      </rPr>
      <t xml:space="preserve">Мова: </t>
    </r>
    <r>
      <rPr>
        <sz val="14"/>
        <color theme="1"/>
        <rFont val="Calibri"/>
        <family val="2"/>
        <charset val="204"/>
        <scheme val="minor"/>
      </rPr>
      <t xml:space="preserve">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</si>
  <si>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Пазл дерев’яний Великдень Михайло Онацько 300 елементів (00078)
Бренд: </t>
    </r>
    <r>
      <rPr>
        <sz val="14"/>
        <color theme="1"/>
        <rFont val="Calibri"/>
        <family val="2"/>
        <charset val="204"/>
        <scheme val="minor"/>
      </rPr>
      <t>Ukrainian Puzzles</t>
    </r>
    <r>
      <rPr>
        <b/>
        <sz val="14"/>
        <color theme="1"/>
        <rFont val="Calibri"/>
        <family val="2"/>
        <charset val="204"/>
        <scheme val="minor"/>
      </rPr>
      <t xml:space="preserve">
Тип : </t>
    </r>
    <r>
      <rPr>
        <sz val="14"/>
        <color theme="1"/>
        <rFont val="Calibri"/>
        <family val="2"/>
        <charset val="204"/>
        <scheme val="minor"/>
      </rPr>
      <t xml:space="preserve">дерев’яні пазли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
</t>
    </r>
    <r>
      <rPr>
        <b/>
        <sz val="14"/>
        <color theme="1"/>
        <rFont val="Calibri"/>
        <family val="2"/>
        <charset val="204"/>
        <scheme val="minor"/>
      </rPr>
      <t xml:space="preserve">Розмір: </t>
    </r>
    <r>
      <rPr>
        <sz val="14"/>
        <color theme="1"/>
        <rFont val="Calibri"/>
        <family val="2"/>
        <charset val="204"/>
        <scheme val="minor"/>
      </rPr>
      <t xml:space="preserve">зібраного пазла +- 6×6 см кожна пара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5 років
</t>
    </r>
    <r>
      <rPr>
        <b/>
        <sz val="14"/>
        <color theme="1"/>
        <rFont val="Calibri"/>
        <family val="2"/>
        <charset val="204"/>
        <scheme val="minor"/>
      </rPr>
      <t xml:space="preserve">Кількість деталей:  </t>
    </r>
    <r>
      <rPr>
        <sz val="14"/>
        <color theme="1"/>
        <rFont val="Calibri"/>
        <family val="2"/>
        <charset val="204"/>
        <scheme val="minor"/>
      </rPr>
      <t xml:space="preserve">не менше 300 шт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  <r>
      <rPr>
        <b/>
        <sz val="14"/>
        <color theme="1"/>
        <rFont val="Calibri"/>
        <family val="2"/>
        <charset val="204"/>
        <scheme val="minor"/>
      </rPr>
      <t>Мова:</t>
    </r>
    <r>
      <rPr>
        <sz val="14"/>
        <color theme="1"/>
        <rFont val="Calibri"/>
        <family val="2"/>
        <charset val="204"/>
        <scheme val="minor"/>
      </rPr>
      <t xml:space="preserve"> 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</si>
  <si>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Пазл логічний дерев'яний Пазлик-абеточка (2604)
Бренд: </t>
    </r>
    <r>
      <rPr>
        <sz val="14"/>
        <color theme="1"/>
        <rFont val="Calibri"/>
        <family val="2"/>
        <charset val="204"/>
        <scheme val="minor"/>
      </rPr>
      <t>TREE TOYS</t>
    </r>
    <r>
      <rPr>
        <b/>
        <sz val="14"/>
        <color theme="1"/>
        <rFont val="Calibri"/>
        <family val="2"/>
        <charset val="204"/>
        <scheme val="minor"/>
      </rPr>
      <t xml:space="preserve">
Тип : </t>
    </r>
    <r>
      <rPr>
        <sz val="14"/>
        <color theme="1"/>
        <rFont val="Calibri"/>
        <family val="2"/>
        <charset val="204"/>
        <scheme val="minor"/>
      </rPr>
      <t xml:space="preserve">дерев’яні пазли
</t>
    </r>
    <r>
      <rPr>
        <b/>
        <sz val="14"/>
        <color theme="1"/>
        <rFont val="Calibri"/>
        <family val="2"/>
        <charset val="204"/>
        <scheme val="minor"/>
      </rPr>
      <t xml:space="preserve">Особливості: </t>
    </r>
    <r>
      <rPr>
        <sz val="14"/>
        <color theme="1"/>
        <rFont val="Calibri"/>
        <family val="2"/>
        <charset val="204"/>
        <scheme val="minor"/>
      </rPr>
      <t xml:space="preserve">пазли-половинки, дерев’яні деталі, безпечні фарби, яскраві кольори, зручні для маленьких рук, підходять для навчальних ігор. 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двосторонні пазли з літерами українського алфавіту, картки з ілюстраціями, елементи для складання слів, маркер для навчання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і картон
</t>
    </r>
    <r>
      <rPr>
        <b/>
        <sz val="14"/>
        <color theme="1"/>
        <rFont val="Calibri"/>
        <family val="2"/>
        <charset val="204"/>
        <scheme val="minor"/>
      </rPr>
      <t xml:space="preserve">Розмір: </t>
    </r>
    <r>
      <rPr>
        <sz val="14"/>
        <color theme="1"/>
        <rFont val="Calibri"/>
        <family val="2"/>
        <charset val="204"/>
        <scheme val="minor"/>
      </rPr>
      <t xml:space="preserve">зібраного пазла +- 6×6 см кожна пара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2 років
</t>
    </r>
    <r>
      <rPr>
        <b/>
        <sz val="14"/>
        <color theme="1"/>
        <rFont val="Calibri"/>
        <family val="2"/>
        <charset val="204"/>
        <scheme val="minor"/>
      </rPr>
      <t xml:space="preserve">Кількість деталей:  </t>
    </r>
    <r>
      <rPr>
        <sz val="14"/>
        <color theme="1"/>
        <rFont val="Calibri"/>
        <family val="2"/>
        <charset val="204"/>
        <scheme val="minor"/>
      </rPr>
      <t xml:space="preserve">не менше 66 шт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  <r>
      <rPr>
        <b/>
        <sz val="14"/>
        <color theme="1"/>
        <rFont val="Calibri"/>
        <family val="2"/>
        <charset val="204"/>
        <scheme val="minor"/>
      </rPr>
      <t>Мова:</t>
    </r>
    <r>
      <rPr>
        <sz val="14"/>
        <color theme="1"/>
        <rFont val="Calibri"/>
        <family val="2"/>
        <charset val="204"/>
        <scheme val="minor"/>
      </rPr>
      <t xml:space="preserve"> 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</si>
  <si>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Настільна гра Дженга Еко (Джанга, Jenga)
Тип : </t>
    </r>
    <r>
      <rPr>
        <sz val="14"/>
        <color theme="1"/>
        <rFont val="Calibri"/>
        <family val="2"/>
        <charset val="204"/>
        <scheme val="minor"/>
      </rPr>
      <t xml:space="preserve">на координацію та баланс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6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54 шт. брусочків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  <r>
      <rPr>
        <b/>
        <sz val="14"/>
        <color theme="1"/>
        <rFont val="Calibri"/>
        <family val="2"/>
        <charset val="204"/>
        <scheme val="minor"/>
      </rPr>
      <t>Мова:</t>
    </r>
    <r>
      <rPr>
        <sz val="14"/>
        <color theme="1"/>
        <rFont val="Calibri"/>
        <family val="2"/>
        <charset val="204"/>
        <scheme val="minor"/>
      </rPr>
      <t xml:space="preserve"> 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</si>
  <si>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Бізіборд розвивальна дерев’яна іграшка Монтессорі 
Тип : </t>
    </r>
    <r>
      <rPr>
        <sz val="14"/>
        <color theme="1"/>
        <rFont val="Calibri"/>
        <family val="2"/>
        <charset val="204"/>
        <scheme val="minor"/>
      </rPr>
      <t xml:space="preserve">інтерактивна розвивальна дошка
</t>
    </r>
    <r>
      <rPr>
        <b/>
        <sz val="14"/>
        <color theme="1"/>
        <rFont val="Calibri"/>
        <family val="2"/>
        <charset val="204"/>
        <scheme val="minor"/>
      </rPr>
      <t>Особливості:</t>
    </r>
    <r>
      <rPr>
        <sz val="14"/>
        <color theme="1"/>
        <rFont val="Calibri"/>
        <family val="2"/>
        <charset val="204"/>
        <scheme val="minor"/>
      </rPr>
      <t xml:space="preserve"> звукові та тактильні ефекти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 року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30 шт елементів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Розмір:</t>
    </r>
    <r>
      <rPr>
        <sz val="14"/>
        <color theme="1"/>
        <rFont val="Calibri"/>
        <family val="2"/>
        <charset val="204"/>
        <scheme val="minor"/>
      </rPr>
      <t xml:space="preserve"> +- 50×60 см
</t>
    </r>
    <r>
      <rPr>
        <b/>
        <sz val="14"/>
        <color theme="1"/>
        <rFont val="Calibri"/>
        <family val="2"/>
        <charset val="204"/>
        <scheme val="minor"/>
      </rPr>
      <t>Вага:</t>
    </r>
    <r>
      <rPr>
        <sz val="14"/>
        <color theme="1"/>
        <rFont val="Calibri"/>
        <family val="2"/>
        <charset val="204"/>
        <scheme val="minor"/>
      </rPr>
      <t xml:space="preserve"> +-3000г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</si>
  <si>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rPr>
        <b/>
        <sz val="14"/>
        <color rgb="FF000000"/>
        <rFont val="Calibri"/>
        <family val="2"/>
        <charset val="204"/>
        <scheme val="minor"/>
      </rPr>
      <t xml:space="preserve">Гра Uno W2085. 
Бренд: </t>
    </r>
    <r>
      <rPr>
        <sz val="14"/>
        <color rgb="FF000000"/>
        <rFont val="Calibri"/>
        <family val="2"/>
        <charset val="204"/>
        <scheme val="minor"/>
      </rPr>
      <t>Uno</t>
    </r>
    <r>
      <rPr>
        <b/>
        <sz val="14"/>
        <color rgb="FF000000"/>
        <rFont val="Calibri"/>
        <family val="2"/>
        <charset val="204"/>
        <scheme val="minor"/>
      </rPr>
      <t xml:space="preserve">
Виробник: </t>
    </r>
    <r>
      <rPr>
        <sz val="14"/>
        <color rgb="FF000000"/>
        <rFont val="Calibri"/>
        <family val="2"/>
        <charset val="204"/>
        <scheme val="minor"/>
      </rPr>
      <t>Wild або аналог</t>
    </r>
    <r>
      <rPr>
        <b/>
        <sz val="14"/>
        <color rgb="FF000000"/>
        <rFont val="Calibri"/>
        <family val="2"/>
        <charset val="204"/>
        <scheme val="minor"/>
      </rPr>
      <t xml:space="preserve">
Тип: </t>
    </r>
    <r>
      <rPr>
        <sz val="14"/>
        <color rgb="FF000000"/>
        <rFont val="Calibri"/>
        <family val="2"/>
        <charset val="204"/>
        <scheme val="minor"/>
      </rPr>
      <t>Карткові ігри</t>
    </r>
    <r>
      <rPr>
        <b/>
        <sz val="14"/>
        <color rgb="FF000000"/>
        <rFont val="Calibri"/>
        <family val="2"/>
        <charset val="204"/>
        <scheme val="minor"/>
      </rPr>
      <t xml:space="preserve">
Матеріал</t>
    </r>
    <r>
      <rPr>
        <sz val="14"/>
        <color rgb="FF000000"/>
        <rFont val="Calibri"/>
        <family val="2"/>
        <charset val="204"/>
        <scheme val="minor"/>
      </rPr>
      <t xml:space="preserve">: картон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7 років
</t>
    </r>
    <r>
      <rPr>
        <b/>
        <sz val="14"/>
        <color rgb="FF000000"/>
        <rFont val="Calibri"/>
        <family val="2"/>
        <charset val="204"/>
        <scheme val="minor"/>
      </rPr>
      <t>Кількість карток:</t>
    </r>
    <r>
      <rPr>
        <sz val="14"/>
        <color rgb="FF000000"/>
        <rFont val="Calibri"/>
        <family val="2"/>
        <charset val="204"/>
        <scheme val="minor"/>
      </rPr>
      <t xml:space="preserve"> не менше 108 шт
</t>
    </r>
    <r>
      <rPr>
        <b/>
        <sz val="14"/>
        <color rgb="FF000000"/>
        <rFont val="Calibri"/>
        <family val="2"/>
        <charset val="204"/>
        <scheme val="minor"/>
      </rPr>
      <t>Колір:</t>
    </r>
    <r>
      <rPr>
        <sz val="14"/>
        <color rgb="FF000000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rgb="FF000000"/>
        <rFont val="Calibri"/>
        <family val="2"/>
        <charset val="204"/>
        <scheme val="minor"/>
      </rPr>
      <t>Мова:</t>
    </r>
    <r>
      <rPr>
        <sz val="14"/>
        <color rgb="FF000000"/>
        <rFont val="Calibri"/>
        <family val="2"/>
        <charset val="204"/>
        <scheme val="minor"/>
      </rPr>
      <t xml:space="preserve"> українська;
</t>
    </r>
    <r>
      <rPr>
        <b/>
        <sz val="14"/>
        <color rgb="FF000000"/>
        <rFont val="Calibri"/>
        <family val="2"/>
        <charset val="204"/>
        <scheme val="minor"/>
      </rPr>
      <t>Складові</t>
    </r>
    <r>
      <rPr>
        <sz val="14"/>
        <color rgb="FF000000"/>
        <rFont val="Calibri"/>
        <family val="2"/>
        <charset val="204"/>
        <scheme val="minor"/>
      </rPr>
      <t xml:space="preserve">: картки, правила гри, упаковка
</t>
    </r>
    <r>
      <rPr>
        <b/>
        <sz val="14"/>
        <color rgb="FF000000"/>
        <rFont val="Calibri"/>
        <family val="2"/>
        <charset val="204"/>
        <scheme val="minor"/>
      </rPr>
      <t>Виробник:</t>
    </r>
    <r>
      <rPr>
        <sz val="14"/>
        <color rgb="FF000000"/>
        <rFont val="Calibri"/>
        <family val="2"/>
        <charset val="204"/>
        <scheme val="minor"/>
      </rPr>
      <t xml:space="preserve"> Китай
</t>
    </r>
    <r>
      <rPr>
        <b/>
        <sz val="14"/>
        <color rgb="FF000000"/>
        <rFont val="Calibri"/>
        <family val="2"/>
        <charset val="204"/>
        <scheme val="minor"/>
      </rPr>
      <t>Мова:</t>
    </r>
    <r>
      <rPr>
        <sz val="14"/>
        <color rgb="FF000000"/>
        <rFont val="Calibri"/>
        <family val="2"/>
        <charset val="204"/>
        <scheme val="minor"/>
      </rPr>
      <t xml:space="preserve"> українська</t>
    </r>
  </si>
  <si>
    <r>
      <rPr>
        <b/>
        <sz val="14"/>
        <color theme="1"/>
        <rFont val="Calibri"/>
        <family val="2"/>
        <charset val="204"/>
        <scheme val="minor"/>
      </rPr>
      <t xml:space="preserve">
Дерев'яна іграшка Vivi Wood Toy Геометрика сортер 4в1 (MD 1191) 
Тип :</t>
    </r>
    <r>
      <rPr>
        <sz val="14"/>
        <color theme="1"/>
        <rFont val="Calibri"/>
        <family val="2"/>
        <charset val="204"/>
        <scheme val="minor"/>
      </rPr>
      <t xml:space="preserve"> логічних ігор та сортерів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 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входять не менше 4 розвивальних елементів: танграм, логічні пірамідки, набір для вивчення дробів та логічний квадрат або еквівалент.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</si>
  <si>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rPr>
        <b/>
        <sz val="14"/>
        <color theme="1"/>
        <rFont val="Calibri"/>
        <family val="2"/>
        <charset val="204"/>
        <scheme val="minor"/>
      </rPr>
      <t xml:space="preserve">
Розвиваюча гра дошка Сегена
Тип : </t>
    </r>
    <r>
      <rPr>
        <sz val="14"/>
        <color theme="1"/>
        <rFont val="Calibri"/>
        <family val="2"/>
        <charset val="204"/>
        <scheme val="minor"/>
      </rPr>
      <t xml:space="preserve">тренує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дерево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2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18 дерев'яних планшетів з вирізами та 18 відповідних вкладок-фігур: коло, квадрат, трикутник, прямокутник, ромб, еліпс)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Розмір</t>
    </r>
    <r>
      <rPr>
        <sz val="14"/>
        <color theme="1"/>
        <rFont val="Calibri"/>
        <family val="2"/>
        <charset val="204"/>
        <scheme val="minor"/>
      </rPr>
      <t xml:space="preserve">: +-26,5х18,7х0,5 см.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</si>
  <si>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rPr>
        <b/>
        <sz val="14"/>
        <color theme="1"/>
        <rFont val="Calibri"/>
        <family val="2"/>
        <charset val="204"/>
        <scheme val="minor"/>
      </rPr>
      <t xml:space="preserve">
Набір великих кубиків Toys Plast "Замок" 
Тип : т</t>
    </r>
    <r>
      <rPr>
        <sz val="14"/>
        <color theme="1"/>
        <rFont val="Calibri"/>
        <family val="2"/>
        <charset val="204"/>
        <scheme val="minor"/>
      </rPr>
      <t xml:space="preserve">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 року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входять не менше 36 елементів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</si>
  <si>
    <r>
      <t xml:space="preserve">Конструктор BanBao Loving World «Відпочинок з друзями» 6105
Бренд: </t>
    </r>
    <r>
      <rPr>
        <sz val="14"/>
        <color rgb="FF000000"/>
        <rFont val="Calibri"/>
        <family val="2"/>
        <charset val="204"/>
        <scheme val="minor"/>
      </rPr>
      <t>BanBao</t>
    </r>
    <r>
      <rPr>
        <b/>
        <sz val="14"/>
        <color rgb="FF000000"/>
        <rFont val="Calibri"/>
        <family val="2"/>
        <charset val="204"/>
        <scheme val="minor"/>
      </rPr>
      <t xml:space="preserve">
Тип: </t>
    </r>
    <r>
      <rPr>
        <sz val="14"/>
        <color rgb="FF000000"/>
        <rFont val="Calibri"/>
        <family val="2"/>
        <charset val="204"/>
        <scheme val="minor"/>
      </rPr>
      <t xml:space="preserve">конструктор 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пластик 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5 років
</t>
    </r>
    <r>
      <rPr>
        <b/>
        <sz val="14"/>
        <color rgb="FF000000"/>
        <rFont val="Calibri"/>
        <family val="2"/>
        <charset val="204"/>
        <scheme val="minor"/>
      </rPr>
      <t>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187 шт. 
</t>
    </r>
    <r>
      <rPr>
        <b/>
        <sz val="14"/>
        <color rgb="FF000000"/>
        <rFont val="Calibri"/>
        <family val="2"/>
        <charset val="204"/>
        <scheme val="minor"/>
      </rPr>
      <t xml:space="preserve">Колір: </t>
    </r>
    <r>
      <rPr>
        <sz val="14"/>
        <color rgb="FF000000"/>
        <rFont val="Calibri"/>
        <family val="2"/>
        <charset val="204"/>
        <scheme val="minor"/>
      </rPr>
      <t xml:space="preserve">різнокольоровий
</t>
    </r>
    <r>
      <rPr>
        <b/>
        <sz val="14"/>
        <color rgb="FF000000"/>
        <rFont val="Calibri"/>
        <family val="2"/>
        <charset val="204"/>
        <scheme val="minor"/>
      </rPr>
      <t xml:space="preserve">Вага : </t>
    </r>
    <r>
      <rPr>
        <sz val="14"/>
        <color rgb="FF000000"/>
        <rFont val="Calibri"/>
        <family val="2"/>
        <charset val="204"/>
        <scheme val="minor"/>
      </rPr>
      <t>+- 1020г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>+- 70×300×400 мм</t>
    </r>
    <r>
      <rPr>
        <b/>
        <sz val="14"/>
        <color rgb="FF000000"/>
        <rFont val="Calibri"/>
        <family val="2"/>
        <charset val="204"/>
        <scheme val="minor"/>
      </rPr>
      <t xml:space="preserve">
Виробник:</t>
    </r>
    <r>
      <rPr>
        <sz val="14"/>
        <color rgb="FF000000"/>
        <rFont val="Calibri"/>
        <family val="2"/>
        <charset val="204"/>
        <scheme val="minor"/>
      </rPr>
      <t xml:space="preserve"> Китай</t>
    </r>
  </si>
  <si>
    <r>
      <rPr>
        <b/>
        <sz val="14"/>
        <color theme="1"/>
        <rFont val="Calibri"/>
        <family val="2"/>
        <charset val="204"/>
        <scheme val="minor"/>
      </rPr>
      <t xml:space="preserve">
Магнітна гра Нагодуй пташку FT 0016
Бренд: </t>
    </r>
    <r>
      <rPr>
        <sz val="14"/>
        <color theme="1"/>
        <rFont val="Calibri"/>
        <family val="2"/>
        <charset val="204"/>
        <scheme val="minor"/>
      </rPr>
      <t xml:space="preserve">Limo Toy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розвиваюча іграшка, сортер, тренує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 і магніт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стовбур дерева, 2 пташки, 9 гусениць.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Розмір:</t>
    </r>
    <r>
      <rPr>
        <sz val="14"/>
        <color theme="1"/>
        <rFont val="Calibri"/>
        <family val="2"/>
        <charset val="204"/>
        <scheme val="minor"/>
      </rPr>
      <t xml:space="preserve"> +- 31,5х24х11,5 см.
</t>
    </r>
    <r>
      <rPr>
        <b/>
        <sz val="14"/>
        <color theme="1"/>
        <rFont val="Calibri"/>
        <family val="2"/>
        <charset val="204"/>
        <scheme val="minor"/>
      </rPr>
      <t xml:space="preserve">Живлення: </t>
    </r>
    <r>
      <rPr>
        <sz val="14"/>
        <color theme="1"/>
        <rFont val="Calibri"/>
        <family val="2"/>
        <charset val="204"/>
        <scheme val="minor"/>
      </rPr>
      <t xml:space="preserve">Працює від батарейок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</si>
  <si>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Іграшка розвиваюча Монтессорі Магнітна Рибалка Blue (11905926)
Тип: </t>
    </r>
    <r>
      <rPr>
        <sz val="14"/>
        <color theme="1"/>
        <rFont val="Calibri"/>
        <family val="2"/>
        <charset val="204"/>
        <scheme val="minor"/>
      </rPr>
      <t xml:space="preserve">тренує дрібну моторику, координацію рухів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 і магніт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1,5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31шт різнокольорової рибки, 2шт магнітні вудки, 4шт ведерця,  4 декоративні елементи (пальма, веселка, зірка тощо)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Розмір:</t>
    </r>
    <r>
      <rPr>
        <sz val="14"/>
        <color theme="1"/>
        <rFont val="Calibri"/>
        <family val="2"/>
        <charset val="204"/>
        <scheme val="minor"/>
      </rPr>
      <t xml:space="preserve"> +- 26.5 х 26.5 х 9см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</si>
  <si>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Дерев'яна іграшка Трек Крутий спуск
Бренд: </t>
    </r>
    <r>
      <rPr>
        <sz val="14"/>
        <color theme="1"/>
        <rFont val="Calibri"/>
        <family val="2"/>
        <charset val="204"/>
        <scheme val="minor"/>
      </rPr>
      <t xml:space="preserve">Limo Toy 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розвивальна іграшка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дерево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трек та 3 машинки.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 xml:space="preserve">Розмір упаковки: </t>
    </r>
    <r>
      <rPr>
        <sz val="14"/>
        <color theme="1"/>
        <rFont val="Calibri"/>
        <family val="2"/>
        <charset val="204"/>
        <scheme val="minor"/>
      </rPr>
      <t xml:space="preserve">+- 29х24х8см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</si>
  <si>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Ігровий набір Battat Lite Овочі-фрукти на липучках у кошику (BT2534Z)
Бренд: </t>
    </r>
    <r>
      <rPr>
        <sz val="14"/>
        <color theme="1"/>
        <rFont val="Calibri"/>
        <family val="2"/>
        <charset val="204"/>
        <scheme val="minor"/>
      </rPr>
      <t xml:space="preserve">Battat Lite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розвивальна іграшка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 2 ножа, 2 дошки, кошик, 32 половинки овочів і фруктів.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 xml:space="preserve">Розмір упаковки: </t>
    </r>
    <r>
      <rPr>
        <sz val="14"/>
        <color theme="1"/>
        <rFont val="Calibri"/>
        <family val="2"/>
        <charset val="204"/>
        <scheme val="minor"/>
      </rPr>
      <t xml:space="preserve">+- 22 x 9 x 26см
</t>
    </r>
    <r>
      <rPr>
        <b/>
        <sz val="14"/>
        <color theme="1"/>
        <rFont val="Calibri"/>
        <family val="2"/>
        <charset val="204"/>
        <scheme val="minor"/>
      </rPr>
      <t xml:space="preserve">Вага: +- </t>
    </r>
    <r>
      <rPr>
        <sz val="14"/>
        <color theme="1"/>
        <rFont val="Calibri"/>
        <family val="2"/>
        <charset val="204"/>
        <scheme val="minor"/>
      </rPr>
      <t xml:space="preserve">698 г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</si>
  <si>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Магнітна дощечка для малювання та мозаїка 2 в 1, Magnetic, 1 шт (DK-38) 
Бренд: </t>
    </r>
    <r>
      <rPr>
        <sz val="14"/>
        <color theme="1"/>
        <rFont val="Calibri"/>
        <family val="2"/>
        <charset val="204"/>
        <scheme val="minor"/>
      </rPr>
      <t>Magnetic</t>
    </r>
    <r>
      <rPr>
        <b/>
        <sz val="14"/>
        <color theme="1"/>
        <rFont val="Calibri"/>
        <family val="2"/>
        <charset val="204"/>
        <scheme val="minor"/>
      </rPr>
      <t xml:space="preserve">
Тип : </t>
    </r>
    <r>
      <rPr>
        <sz val="14"/>
        <color theme="1"/>
        <rFont val="Calibri"/>
        <family val="2"/>
        <charset val="204"/>
        <scheme val="minor"/>
      </rPr>
      <t xml:space="preserve">розвитку творчих здібностей, дрібної моторики та логічного мислення у дітей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1 року
Універсальна магнітна дошка — З одного боку оснащена поверхнею для малювання магнітним олівцем та магнітними фігурками, а з іншого боку — основою для створення різнокольорових мозаїчних композицій.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входять не менше  3 шт. магнітні штампики, різної геометричної форми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</si>
  <si>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theme="1"/>
        <rFont val="Calibri"/>
        <family val="2"/>
        <charset val="204"/>
        <scheme val="minor"/>
      </rPr>
      <t xml:space="preserve">
Гра настільна Lord of Boards «Борщ»
Бренд:</t>
    </r>
    <r>
      <rPr>
        <sz val="14"/>
        <color theme="1"/>
        <rFont val="Calibri"/>
        <family val="2"/>
        <charset val="204"/>
        <scheme val="minor"/>
      </rPr>
      <t xml:space="preserve"> Lord of Boards</t>
    </r>
    <r>
      <rPr>
        <b/>
        <sz val="14"/>
        <color theme="1"/>
        <rFont val="Calibri"/>
        <family val="2"/>
        <charset val="204"/>
        <scheme val="minor"/>
      </rPr>
      <t xml:space="preserve">
Тип гри: </t>
    </r>
    <r>
      <rPr>
        <sz val="14"/>
        <color theme="1"/>
        <rFont val="Calibri"/>
        <family val="2"/>
        <charset val="204"/>
        <scheme val="minor"/>
      </rPr>
      <t xml:space="preserve">змагальні, карткові та розважальні
</t>
    </r>
    <r>
      <rPr>
        <b/>
        <sz val="14"/>
        <color theme="1"/>
        <rFont val="Calibri"/>
        <family val="2"/>
        <charset val="204"/>
        <scheme val="minor"/>
      </rPr>
      <t>Матеріал :</t>
    </r>
    <r>
      <rPr>
        <sz val="14"/>
        <color theme="1"/>
        <rFont val="Calibri"/>
        <family val="2"/>
        <charset val="204"/>
        <scheme val="minor"/>
      </rPr>
      <t xml:space="preserve">  папір і картон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8 років
</t>
    </r>
    <r>
      <rPr>
        <b/>
        <sz val="14"/>
        <color theme="1"/>
        <rFont val="Calibri"/>
        <family val="2"/>
        <charset val="204"/>
        <scheme val="minor"/>
      </rPr>
      <t xml:space="preserve">Кількість карток: </t>
    </r>
    <r>
      <rPr>
        <sz val="14"/>
        <color theme="1"/>
        <rFont val="Calibri"/>
        <family val="2"/>
        <charset val="204"/>
        <scheme val="minor"/>
      </rPr>
      <t xml:space="preserve">не менше 185 шт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Вага :</t>
    </r>
    <r>
      <rPr>
        <sz val="14"/>
        <color theme="1"/>
        <rFont val="Calibri"/>
        <family val="2"/>
        <charset val="204"/>
        <scheme val="minor"/>
      </rPr>
      <t xml:space="preserve"> +- 700г
</t>
    </r>
    <r>
      <rPr>
        <b/>
        <sz val="14"/>
        <color theme="1"/>
        <rFont val="Calibri"/>
        <family val="2"/>
        <charset val="204"/>
        <scheme val="minor"/>
      </rPr>
      <t>Габарити пакування</t>
    </r>
    <r>
      <rPr>
        <sz val="14"/>
        <color theme="1"/>
        <rFont val="Calibri"/>
        <family val="2"/>
        <charset val="204"/>
        <scheme val="minor"/>
      </rPr>
      <t xml:space="preserve">: +- 60×220×220 мм.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Україна
</t>
    </r>
    <r>
      <rPr>
        <b/>
        <sz val="14"/>
        <color theme="1"/>
        <rFont val="Calibri"/>
        <family val="2"/>
        <charset val="204"/>
        <scheme val="minor"/>
      </rPr>
      <t xml:space="preserve">Мова: </t>
    </r>
    <r>
      <rPr>
        <sz val="14"/>
        <color theme="1"/>
        <rFont val="Calibri"/>
        <family val="2"/>
        <charset val="204"/>
        <scheme val="minor"/>
      </rPr>
      <t xml:space="preserve">українська
</t>
    </r>
  </si>
  <si>
    <r>
      <rPr>
        <b/>
        <sz val="14"/>
        <color theme="1"/>
        <rFont val="Calibri"/>
        <family val="2"/>
        <charset val="204"/>
        <scheme val="minor"/>
      </rPr>
      <t xml:space="preserve">
Конструктор дитячий 3D магнітний Magnetic Sticks зі 100 кольорових деталей для розвитку дитини (15410275)
Бренд: </t>
    </r>
    <r>
      <rPr>
        <sz val="14"/>
        <color theme="1"/>
        <rFont val="Calibri"/>
        <family val="2"/>
        <charset val="204"/>
        <scheme val="minor"/>
      </rPr>
      <t xml:space="preserve"> Magnetic
</t>
    </r>
    <r>
      <rPr>
        <b/>
        <sz val="14"/>
        <color theme="1"/>
        <rFont val="Calibri"/>
        <family val="2"/>
        <charset val="204"/>
        <scheme val="minor"/>
      </rPr>
      <t xml:space="preserve">Вид: </t>
    </r>
    <r>
      <rPr>
        <sz val="14"/>
        <color theme="1"/>
        <rFont val="Calibri"/>
        <family val="2"/>
        <charset val="204"/>
        <scheme val="minor"/>
      </rPr>
      <t xml:space="preserve">конструктор магнітний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ABS-пластик і магніт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2 років
</t>
    </r>
    <r>
      <rPr>
        <b/>
        <sz val="14"/>
        <color theme="1"/>
        <rFont val="Calibri"/>
        <family val="2"/>
        <charset val="204"/>
        <scheme val="minor"/>
      </rPr>
      <t>Кількість деталей:</t>
    </r>
    <r>
      <rPr>
        <sz val="14"/>
        <color theme="1"/>
        <rFont val="Calibri"/>
        <family val="2"/>
        <charset val="204"/>
        <scheme val="minor"/>
      </rPr>
      <t xml:space="preserve"> не менше 100 шт. 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 елементів :</t>
    </r>
    <r>
      <rPr>
        <sz val="14"/>
        <color theme="1"/>
        <rFont val="Calibri"/>
        <family val="2"/>
        <charset val="204"/>
        <scheme val="minor"/>
      </rPr>
      <t xml:space="preserve"> +- кульки 4×4 см., прямі палички 2×5.5 см і 2×9 см, вигнуті елементи 7.5×2 см.
</t>
    </r>
    <r>
      <rPr>
        <b/>
        <sz val="14"/>
        <color theme="1"/>
        <rFont val="Calibri"/>
        <family val="2"/>
        <charset val="204"/>
        <scheme val="minor"/>
      </rPr>
      <t>Розмір упаковки кейс з ручкою :</t>
    </r>
    <r>
      <rPr>
        <sz val="14"/>
        <color theme="1"/>
        <rFont val="Calibri"/>
        <family val="2"/>
        <charset val="204"/>
        <scheme val="minor"/>
      </rPr>
      <t xml:space="preserve"> +- 25.5×17.5×13.5см.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</si>
  <si>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t xml:space="preserve">Конструктор магнітний Minecraft Пошук скарбів 100 шт. (2738125164)
Бренд:  </t>
    </r>
    <r>
      <rPr>
        <sz val="14"/>
        <color rgb="FF000000"/>
        <rFont val="Calibri"/>
        <family val="2"/>
        <charset val="204"/>
        <scheme val="minor"/>
      </rPr>
      <t>Minecraft</t>
    </r>
    <r>
      <rPr>
        <b/>
        <sz val="14"/>
        <color rgb="FF000000"/>
        <rFont val="Calibri"/>
        <family val="2"/>
        <charset val="204"/>
        <scheme val="minor"/>
      </rPr>
      <t xml:space="preserve">
Вид: </t>
    </r>
    <r>
      <rPr>
        <sz val="14"/>
        <color rgb="FF000000"/>
        <rFont val="Calibri"/>
        <family val="2"/>
        <charset val="204"/>
        <scheme val="minor"/>
      </rPr>
      <t xml:space="preserve">конструктор мігнітний
</t>
    </r>
    <r>
      <rPr>
        <b/>
        <sz val="14"/>
        <color rgb="FF000000"/>
        <rFont val="Calibri"/>
        <family val="2"/>
        <charset val="204"/>
        <scheme val="minor"/>
      </rPr>
      <t xml:space="preserve">Матеріал: </t>
    </r>
    <r>
      <rPr>
        <sz val="14"/>
        <color rgb="FF000000"/>
        <rFont val="Calibri"/>
        <family val="2"/>
        <charset val="204"/>
        <scheme val="minor"/>
      </rPr>
      <t xml:space="preserve">ABS-пластик і магніт
</t>
    </r>
    <r>
      <rPr>
        <b/>
        <sz val="14"/>
        <color rgb="FF000000"/>
        <rFont val="Calibri"/>
        <family val="2"/>
        <charset val="204"/>
        <scheme val="minor"/>
      </rPr>
      <t>Призначення:</t>
    </r>
    <r>
      <rPr>
        <sz val="14"/>
        <color rgb="FF000000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rgb="FF000000"/>
        <rFont val="Calibri"/>
        <family val="2"/>
        <charset val="204"/>
        <scheme val="minor"/>
      </rPr>
      <t>Кількість деталей:</t>
    </r>
    <r>
      <rPr>
        <sz val="14"/>
        <color rgb="FF000000"/>
        <rFont val="Calibri"/>
        <family val="2"/>
        <charset val="204"/>
        <scheme val="minor"/>
      </rPr>
      <t xml:space="preserve"> не менше 100 шт. 
</t>
    </r>
    <r>
      <rPr>
        <b/>
        <sz val="14"/>
        <color rgb="FF000000"/>
        <rFont val="Calibri"/>
        <family val="2"/>
        <charset val="204"/>
        <scheme val="minor"/>
      </rPr>
      <t xml:space="preserve">Колір: </t>
    </r>
    <r>
      <rPr>
        <sz val="14"/>
        <color rgb="FF000000"/>
        <rFont val="Calibri"/>
        <family val="2"/>
        <charset val="204"/>
        <scheme val="minor"/>
      </rPr>
      <t xml:space="preserve">різнокольоровий
</t>
    </r>
    <r>
      <rPr>
        <b/>
        <sz val="14"/>
        <color rgb="FF000000"/>
        <rFont val="Calibri"/>
        <family val="2"/>
        <charset val="204"/>
        <scheme val="minor"/>
      </rPr>
      <t>Розмір одного кубика:</t>
    </r>
    <r>
      <rPr>
        <sz val="14"/>
        <color rgb="FF000000"/>
        <rFont val="Calibri"/>
        <family val="2"/>
        <charset val="204"/>
        <scheme val="minor"/>
      </rPr>
      <t xml:space="preserve"> +- 2×2 см
</t>
    </r>
    <r>
      <rPr>
        <b/>
        <sz val="14"/>
        <color rgb="FF000000"/>
        <rFont val="Calibri"/>
        <family val="2"/>
        <charset val="204"/>
        <scheme val="minor"/>
      </rPr>
      <t xml:space="preserve">Вага упаковки: </t>
    </r>
    <r>
      <rPr>
        <sz val="14"/>
        <color rgb="FF000000"/>
        <rFont val="Calibri"/>
        <family val="2"/>
        <charset val="204"/>
        <scheme val="minor"/>
      </rPr>
      <t>+- 500г</t>
    </r>
    <r>
      <rPr>
        <b/>
        <sz val="14"/>
        <color rgb="FF000000"/>
        <rFont val="Calibri"/>
        <family val="2"/>
        <charset val="204"/>
        <scheme val="minor"/>
      </rPr>
      <t xml:space="preserve">
Габарити пакування: </t>
    </r>
    <r>
      <rPr>
        <sz val="14"/>
        <color rgb="FF000000"/>
        <rFont val="Calibri"/>
        <family val="2"/>
        <charset val="204"/>
        <scheme val="minor"/>
      </rPr>
      <t xml:space="preserve">+- 12x25x35 см. </t>
    </r>
    <r>
      <rPr>
        <b/>
        <sz val="14"/>
        <color rgb="FF000000"/>
        <rFont val="Calibri"/>
        <family val="2"/>
        <charset val="204"/>
        <scheme val="minor"/>
      </rPr>
      <t xml:space="preserve">
Виробник:</t>
    </r>
    <r>
      <rPr>
        <sz val="14"/>
        <color rgb="FF000000"/>
        <rFont val="Calibri"/>
        <family val="2"/>
        <charset val="204"/>
        <scheme val="minor"/>
      </rPr>
      <t xml:space="preserve"> Китай</t>
    </r>
  </si>
  <si>
    <r>
      <rPr>
        <b/>
        <sz val="14"/>
        <color theme="1"/>
        <rFont val="Calibri"/>
        <family val="2"/>
        <charset val="204"/>
        <scheme val="minor"/>
      </rPr>
      <t xml:space="preserve">
Дитячий кухонний набір Technok Toys з парою Інтерактивна «Кухня ТехноК»
Бренд: </t>
    </r>
    <r>
      <rPr>
        <sz val="14"/>
        <color theme="1"/>
        <rFont val="Calibri"/>
        <family val="2"/>
        <charset val="204"/>
        <scheme val="minor"/>
      </rPr>
      <t xml:space="preserve">ТехноК
</t>
    </r>
    <r>
      <rPr>
        <b/>
        <sz val="14"/>
        <color theme="1"/>
        <rFont val="Calibri"/>
        <family val="2"/>
        <charset val="204"/>
        <scheme val="minor"/>
      </rPr>
      <t xml:space="preserve">Тип: </t>
    </r>
    <r>
      <rPr>
        <sz val="14"/>
        <color theme="1"/>
        <rFont val="Calibri"/>
        <family val="2"/>
        <charset val="204"/>
        <scheme val="minor"/>
      </rPr>
      <t xml:space="preserve">розвивальна іграшка
</t>
    </r>
    <r>
      <rPr>
        <b/>
        <sz val="14"/>
        <color theme="1"/>
        <rFont val="Calibri"/>
        <family val="2"/>
        <charset val="204"/>
        <scheme val="minor"/>
      </rPr>
      <t>Матеріал:</t>
    </r>
    <r>
      <rPr>
        <sz val="14"/>
        <color theme="1"/>
        <rFont val="Calibri"/>
        <family val="2"/>
        <charset val="204"/>
        <scheme val="minor"/>
      </rPr>
      <t xml:space="preserve"> пластик
</t>
    </r>
    <r>
      <rPr>
        <b/>
        <sz val="14"/>
        <color theme="1"/>
        <rFont val="Calibri"/>
        <family val="2"/>
        <charset val="204"/>
        <scheme val="minor"/>
      </rPr>
      <t>Призначення:</t>
    </r>
    <r>
      <rPr>
        <sz val="14"/>
        <color theme="1"/>
        <rFont val="Calibri"/>
        <family val="2"/>
        <charset val="204"/>
        <scheme val="minor"/>
      </rPr>
      <t xml:space="preserve"> для дітей від 3 років
</t>
    </r>
    <r>
      <rPr>
        <b/>
        <sz val="14"/>
        <color theme="1"/>
        <rFont val="Calibri"/>
        <family val="2"/>
        <charset val="204"/>
        <scheme val="minor"/>
      </rPr>
      <t xml:space="preserve">Комплектація: </t>
    </r>
    <r>
      <rPr>
        <sz val="14"/>
        <color theme="1"/>
        <rFont val="Calibri"/>
        <family val="2"/>
        <charset val="204"/>
        <scheme val="minor"/>
      </rPr>
      <t xml:space="preserve">не менше 22 предметів (варочна панель з електронним модулем, дощечка, каструля з кришкою, сковорідка, ложки – 2 шт., виделки – 2 шт., ножі – 2 шт., тарілки – 2 шт., велика виделка, шумівка, лопатка, черпак, огірок, морква, баклажан, помідор, коробочки – 2 шт.)
</t>
    </r>
    <r>
      <rPr>
        <b/>
        <sz val="14"/>
        <color theme="1"/>
        <rFont val="Calibri"/>
        <family val="2"/>
        <charset val="204"/>
        <scheme val="minor"/>
      </rPr>
      <t>Колір:</t>
    </r>
    <r>
      <rPr>
        <sz val="14"/>
        <color theme="1"/>
        <rFont val="Calibri"/>
        <family val="2"/>
        <charset val="204"/>
        <scheme val="minor"/>
      </rPr>
      <t xml:space="preserve"> різнокольоровий
</t>
    </r>
    <r>
      <rPr>
        <b/>
        <sz val="14"/>
        <color theme="1"/>
        <rFont val="Calibri"/>
        <family val="2"/>
        <charset val="204"/>
        <scheme val="minor"/>
      </rPr>
      <t>Розмір упаковки:</t>
    </r>
    <r>
      <rPr>
        <sz val="14"/>
        <color theme="1"/>
        <rFont val="Calibri"/>
        <family val="2"/>
        <charset val="204"/>
        <scheme val="minor"/>
      </rPr>
      <t xml:space="preserve"> +- 33 х 23 х 10,6см.
</t>
    </r>
    <r>
      <rPr>
        <b/>
        <sz val="14"/>
        <color theme="1"/>
        <rFont val="Calibri"/>
        <family val="2"/>
        <charset val="204"/>
        <scheme val="minor"/>
      </rPr>
      <t xml:space="preserve">Живлення: </t>
    </r>
    <r>
      <rPr>
        <sz val="14"/>
        <color theme="1"/>
        <rFont val="Calibri"/>
        <family val="2"/>
        <charset val="204"/>
        <scheme val="minor"/>
      </rPr>
      <t xml:space="preserve">Працює від батарейок 
</t>
    </r>
    <r>
      <rPr>
        <b/>
        <sz val="14"/>
        <color theme="1"/>
        <rFont val="Calibri"/>
        <family val="2"/>
        <charset val="204"/>
        <scheme val="minor"/>
      </rPr>
      <t>Виробник:</t>
    </r>
    <r>
      <rPr>
        <sz val="14"/>
        <color theme="1"/>
        <rFont val="Calibri"/>
        <family val="2"/>
        <charset val="204"/>
        <scheme val="minor"/>
      </rPr>
      <t xml:space="preserve"> Китай
</t>
    </r>
  </si>
  <si>
    <r>
      <rPr>
        <b/>
        <sz val="14"/>
        <color rgb="FF000000"/>
        <rFont val="Times New Roman"/>
        <family val="1"/>
        <charset val="204"/>
      </rPr>
      <t xml:space="preserve">Книга інтерактивна «Віммельбух» WToys
  Особливості:
</t>
    </r>
    <r>
      <rPr>
        <sz val="14"/>
        <color rgb="FF000000"/>
        <rFont val="Times New Roman"/>
        <family val="1"/>
        <charset val="204"/>
      </rPr>
      <t xml:space="preserve">- 19 цікавих тем для навчання;
- сенсорні кнопки;
- у комплекті представлений маркер пиши-витирай;
- цікаві логічні завдання на останніх двох сторінках;
- режими: Казки, Пісні, Корисна інформація, Скоромовки, Загадки
- кожна тематична кнопка має 2 режими: відтворення назви та віршик або    цікава інформація;
- кожна кнопка абетки має 3 режими;
- регулювання гучності;
</t>
    </r>
    <r>
      <rPr>
        <b/>
        <sz val="14"/>
        <color rgb="FF000000"/>
        <rFont val="Times New Roman"/>
        <family val="1"/>
        <charset val="204"/>
      </rPr>
      <t xml:space="preserve"> Живлення: </t>
    </r>
    <r>
      <rPr>
        <sz val="14"/>
        <color rgb="FF000000"/>
        <rFont val="Times New Roman"/>
        <family val="1"/>
        <charset val="204"/>
      </rPr>
      <t xml:space="preserve"> 3 батарейки ААА (не додаються).
</t>
    </r>
    <r>
      <rPr>
        <b/>
        <sz val="14"/>
        <color rgb="FF000000"/>
        <rFont val="Times New Roman"/>
        <family val="1"/>
        <charset val="204"/>
      </rPr>
      <t xml:space="preserve">Тип обкладинки: </t>
    </r>
    <r>
      <rPr>
        <sz val="14"/>
        <color rgb="FF000000"/>
        <rFont val="Times New Roman"/>
        <family val="1"/>
        <charset val="204"/>
      </rPr>
      <t>Тверда</t>
    </r>
    <r>
      <rPr>
        <b/>
        <sz val="14"/>
        <color rgb="FF000000"/>
        <rFont val="Times New Roman"/>
        <family val="1"/>
        <charset val="204"/>
      </rPr>
      <t xml:space="preserve">
Мова:</t>
    </r>
    <r>
      <rPr>
        <sz val="14"/>
        <color rgb="FF000000"/>
        <rFont val="Times New Roman"/>
        <family val="1"/>
        <charset val="204"/>
      </rPr>
      <t xml:space="preserve"> Українська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</si>
</sst>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Cambria"/>
      <family val="1"/>
      <charset val="204"/>
    </font>
    <font>
      <i/>
      <sz val="16"/>
      <color theme="1"/>
      <name val="Cambria"/>
      <family val="1"/>
      <charset val="204"/>
    </font>
    <font>
      <i/>
      <sz val="16"/>
      <color rgb="FFFF0000"/>
      <name val="Cambria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i/>
      <sz val="16"/>
      <color theme="1"/>
      <name val="Cambria"/>
      <family val="1"/>
      <charset val="204"/>
    </font>
    <font>
      <sz val="16"/>
      <color theme="1"/>
      <name val="Calibri"/>
      <family val="2"/>
      <scheme val="minor"/>
    </font>
    <font>
      <b/>
      <sz val="16"/>
      <color indexed="63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b/>
      <i/>
      <sz val="18"/>
      <color theme="1"/>
      <name val="Cambria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54" xfId="0" applyFont="1" applyBorder="1" applyAlignment="1">
      <alignment wrapText="1"/>
    </xf>
    <xf numFmtId="0" fontId="0" fillId="0" borderId="53" xfId="0" applyBorder="1" applyAlignment="1">
      <alignment wrapText="1"/>
    </xf>
    <xf numFmtId="0" fontId="27" fillId="2" borderId="4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5" fillId="0" borderId="41" xfId="0" applyFont="1" applyBorder="1" applyAlignment="1">
      <alignment wrapText="1"/>
    </xf>
    <xf numFmtId="0" fontId="27" fillId="2" borderId="5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33" fillId="0" borderId="41" xfId="0" applyFont="1" applyBorder="1" applyAlignment="1">
      <alignment vertical="center" wrapText="1"/>
    </xf>
    <xf numFmtId="0" fontId="34" fillId="0" borderId="41" xfId="0" applyFont="1" applyBorder="1" applyAlignment="1">
      <alignment vertical="center" wrapText="1"/>
    </xf>
    <xf numFmtId="0" fontId="36" fillId="0" borderId="0" xfId="0" applyFont="1" applyAlignment="1">
      <alignment wrapText="1"/>
    </xf>
    <xf numFmtId="0" fontId="34" fillId="0" borderId="54" xfId="0" applyFont="1" applyBorder="1" applyAlignment="1">
      <alignment vertical="center" wrapText="1"/>
    </xf>
    <xf numFmtId="0" fontId="36" fillId="0" borderId="41" xfId="0" applyFont="1" applyBorder="1" applyAlignment="1">
      <alignment wrapText="1"/>
    </xf>
    <xf numFmtId="0" fontId="37" fillId="2" borderId="41" xfId="0" applyFont="1" applyFill="1" applyBorder="1" applyAlignment="1">
      <alignment horizontal="center" vertical="center" wrapText="1"/>
    </xf>
    <xf numFmtId="0" fontId="37" fillId="2" borderId="54" xfId="0" applyFont="1" applyFill="1" applyBorder="1" applyAlignment="1">
      <alignment horizontal="center" vertical="center" wrapText="1"/>
    </xf>
    <xf numFmtId="4" fontId="38" fillId="0" borderId="54" xfId="0" applyNumberFormat="1" applyFont="1" applyBorder="1" applyAlignment="1">
      <alignment horizontal="center" vertical="center" wrapText="1"/>
    </xf>
    <xf numFmtId="4" fontId="23" fillId="0" borderId="54" xfId="0" applyNumberFormat="1" applyFont="1" applyBorder="1" applyAlignment="1">
      <alignment horizontal="center" vertical="center" wrapText="1"/>
    </xf>
    <xf numFmtId="4" fontId="23" fillId="0" borderId="41" xfId="0" applyNumberFormat="1" applyFont="1" applyBorder="1" applyAlignment="1">
      <alignment horizontal="center" vertical="center" wrapText="1"/>
    </xf>
    <xf numFmtId="4" fontId="38" fillId="0" borderId="41" xfId="0" applyNumberFormat="1" applyFont="1" applyBorder="1" applyAlignment="1">
      <alignment horizontal="center" vertical="center" wrapText="1"/>
    </xf>
    <xf numFmtId="0" fontId="40" fillId="0" borderId="41" xfId="0" applyFont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 wrapText="1"/>
    </xf>
    <xf numFmtId="0" fontId="34" fillId="0" borderId="53" xfId="0" applyFont="1" applyBorder="1" applyAlignment="1">
      <alignment vertical="center" wrapText="1"/>
    </xf>
    <xf numFmtId="0" fontId="37" fillId="2" borderId="53" xfId="0" applyFont="1" applyFill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 wrapText="1"/>
    </xf>
    <xf numFmtId="4" fontId="44" fillId="4" borderId="53" xfId="0" applyNumberFormat="1" applyFont="1" applyFill="1" applyBorder="1" applyAlignment="1">
      <alignment horizontal="right" vertical="center" wrapText="1"/>
    </xf>
    <xf numFmtId="4" fontId="45" fillId="4" borderId="52" xfId="0" applyNumberFormat="1" applyFont="1" applyFill="1" applyBorder="1" applyAlignment="1">
      <alignment horizontal="right" vertical="center" wrapText="1"/>
    </xf>
    <xf numFmtId="0" fontId="47" fillId="0" borderId="41" xfId="0" applyFont="1" applyBorder="1" applyAlignment="1">
      <alignment vertical="center" wrapText="1"/>
    </xf>
    <xf numFmtId="0" fontId="28" fillId="0" borderId="4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left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23" fillId="6" borderId="28" xfId="0" applyNumberFormat="1" applyFont="1" applyFill="1" applyBorder="1" applyAlignment="1">
      <alignment horizontal="right" vertical="center" wrapText="1"/>
    </xf>
    <xf numFmtId="4" fontId="23" fillId="6" borderId="48" xfId="0" applyNumberFormat="1" applyFont="1" applyFill="1" applyBorder="1" applyAlignment="1">
      <alignment horizontal="right" vertical="center" wrapText="1"/>
    </xf>
    <xf numFmtId="0" fontId="46" fillId="4" borderId="28" xfId="0" applyFont="1" applyFill="1" applyBorder="1" applyAlignment="1">
      <alignment horizontal="right" vertical="center" wrapText="1"/>
    </xf>
    <xf numFmtId="0" fontId="46" fillId="4" borderId="29" xfId="0" applyFont="1" applyFill="1" applyBorder="1" applyAlignment="1">
      <alignment horizontal="right" vertical="center" wrapText="1"/>
    </xf>
    <xf numFmtId="0" fontId="46" fillId="4" borderId="48" xfId="0" applyFont="1" applyFill="1" applyBorder="1" applyAlignment="1">
      <alignment horizontal="right" vertical="center" wrapText="1"/>
    </xf>
    <xf numFmtId="0" fontId="24" fillId="5" borderId="28" xfId="0" applyFont="1" applyFill="1" applyBorder="1" applyAlignment="1">
      <alignment horizontal="center" vertical="center" wrapText="1"/>
    </xf>
    <xf numFmtId="0" fontId="24" fillId="5" borderId="29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2" fillId="3" borderId="28" xfId="0" applyFont="1" applyFill="1" applyBorder="1" applyAlignment="1">
      <alignment horizontal="center" vertical="center" wrapText="1"/>
    </xf>
    <xf numFmtId="0" fontId="42" fillId="3" borderId="4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3" fillId="6" borderId="28" xfId="0" applyFont="1" applyFill="1" applyBorder="1" applyAlignment="1">
      <alignment horizontal="right" vertical="center"/>
    </xf>
    <xf numFmtId="0" fontId="23" fillId="6" borderId="29" xfId="0" applyFont="1" applyFill="1" applyBorder="1" applyAlignment="1">
      <alignment horizontal="right" vertical="center"/>
    </xf>
    <xf numFmtId="0" fontId="13" fillId="0" borderId="41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 vertical="center" wrapText="1"/>
    </xf>
    <xf numFmtId="0" fontId="24" fillId="5" borderId="36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38" fillId="4" borderId="53" xfId="0" applyFont="1" applyFill="1" applyBorder="1" applyAlignment="1">
      <alignment horizontal="right" vertical="center" wrapText="1"/>
    </xf>
    <xf numFmtId="0" fontId="38" fillId="5" borderId="28" xfId="0" applyFont="1" applyFill="1" applyBorder="1" applyAlignment="1">
      <alignment horizontal="center" vertical="center" wrapText="1"/>
    </xf>
    <xf numFmtId="0" fontId="38" fillId="5" borderId="34" xfId="0" applyFont="1" applyFill="1" applyBorder="1" applyAlignment="1">
      <alignment horizontal="center" vertical="center" wrapText="1"/>
    </xf>
    <xf numFmtId="0" fontId="38" fillId="5" borderId="29" xfId="0" applyFont="1" applyFill="1" applyBorder="1" applyAlignment="1">
      <alignment horizontal="center" vertical="center" wrapText="1"/>
    </xf>
    <xf numFmtId="0" fontId="38" fillId="5" borderId="48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7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240183</xdr:colOff>
      <xdr:row>15</xdr:row>
      <xdr:rowOff>292825</xdr:rowOff>
    </xdr:from>
    <xdr:to>
      <xdr:col>2</xdr:col>
      <xdr:colOff>1963239</xdr:colOff>
      <xdr:row>15</xdr:row>
      <xdr:rowOff>1931941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26604D8-BA6C-39DC-2DFF-2E0612259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8440" y="4625339"/>
          <a:ext cx="1719246" cy="1644831"/>
        </a:xfrm>
        <a:prstGeom prst="rect">
          <a:avLst/>
        </a:prstGeom>
      </xdr:spPr>
    </xdr:pic>
    <xdr:clientData/>
  </xdr:twoCellAnchor>
  <xdr:twoCellAnchor editAs="oneCell">
    <xdr:from>
      <xdr:col>2</xdr:col>
      <xdr:colOff>391885</xdr:colOff>
      <xdr:row>16</xdr:row>
      <xdr:rowOff>144559</xdr:rowOff>
    </xdr:from>
    <xdr:to>
      <xdr:col>2</xdr:col>
      <xdr:colOff>1732189</xdr:colOff>
      <xdr:row>16</xdr:row>
      <xdr:rowOff>2221294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BCBC88E-36C6-3C79-CE71-4F11A1D1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0142" y="6610673"/>
          <a:ext cx="1349829" cy="2071020"/>
        </a:xfrm>
        <a:prstGeom prst="rect">
          <a:avLst/>
        </a:prstGeom>
      </xdr:spPr>
    </xdr:pic>
    <xdr:clientData/>
  </xdr:twoCellAnchor>
  <xdr:twoCellAnchor editAs="oneCell">
    <xdr:from>
      <xdr:col>2</xdr:col>
      <xdr:colOff>550753</xdr:colOff>
      <xdr:row>17</xdr:row>
      <xdr:rowOff>196215</xdr:rowOff>
    </xdr:from>
    <xdr:to>
      <xdr:col>2</xdr:col>
      <xdr:colOff>1485829</xdr:colOff>
      <xdr:row>17</xdr:row>
      <xdr:rowOff>1615440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6AB0F64-A389-4887-919A-4266725BF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9010" y="9046301"/>
          <a:ext cx="935076" cy="1423035"/>
        </a:xfrm>
        <a:prstGeom prst="rect">
          <a:avLst/>
        </a:prstGeom>
      </xdr:spPr>
    </xdr:pic>
    <xdr:clientData/>
  </xdr:twoCellAnchor>
  <xdr:twoCellAnchor editAs="oneCell">
    <xdr:from>
      <xdr:col>2</xdr:col>
      <xdr:colOff>388347</xdr:colOff>
      <xdr:row>18</xdr:row>
      <xdr:rowOff>45914</xdr:rowOff>
    </xdr:from>
    <xdr:to>
      <xdr:col>2</xdr:col>
      <xdr:colOff>1465761</xdr:colOff>
      <xdr:row>18</xdr:row>
      <xdr:rowOff>1730829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4DF477B-5BDA-04E1-AC58-8663D5B70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26604" y="10768343"/>
          <a:ext cx="1073604" cy="1681105"/>
        </a:xfrm>
        <a:prstGeom prst="rect">
          <a:avLst/>
        </a:prstGeom>
      </xdr:spPr>
    </xdr:pic>
    <xdr:clientData/>
  </xdr:twoCellAnchor>
  <xdr:twoCellAnchor editAs="oneCell">
    <xdr:from>
      <xdr:col>2</xdr:col>
      <xdr:colOff>409277</xdr:colOff>
      <xdr:row>19</xdr:row>
      <xdr:rowOff>221523</xdr:rowOff>
    </xdr:from>
    <xdr:to>
      <xdr:col>2</xdr:col>
      <xdr:colOff>1447528</xdr:colOff>
      <xdr:row>19</xdr:row>
      <xdr:rowOff>1808116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AAD873-506D-0200-BBA9-8D22EC6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19777" y="13801452"/>
          <a:ext cx="1038251" cy="1601833"/>
        </a:xfrm>
        <a:prstGeom prst="rect">
          <a:avLst/>
        </a:prstGeom>
      </xdr:spPr>
    </xdr:pic>
    <xdr:clientData/>
  </xdr:twoCellAnchor>
  <xdr:twoCellAnchor editAs="oneCell">
    <xdr:from>
      <xdr:col>2</xdr:col>
      <xdr:colOff>354763</xdr:colOff>
      <xdr:row>20</xdr:row>
      <xdr:rowOff>136070</xdr:rowOff>
    </xdr:from>
    <xdr:to>
      <xdr:col>2</xdr:col>
      <xdr:colOff>1620981</xdr:colOff>
      <xdr:row>20</xdr:row>
      <xdr:rowOff>1825178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1C3D15C-F9BD-59D6-0EE4-C51A8BA34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65263" y="15743463"/>
          <a:ext cx="1256693" cy="1689108"/>
        </a:xfrm>
        <a:prstGeom prst="rect">
          <a:avLst/>
        </a:prstGeom>
      </xdr:spPr>
    </xdr:pic>
    <xdr:clientData/>
  </xdr:twoCellAnchor>
  <xdr:twoCellAnchor editAs="oneCell">
    <xdr:from>
      <xdr:col>2</xdr:col>
      <xdr:colOff>461946</xdr:colOff>
      <xdr:row>21</xdr:row>
      <xdr:rowOff>369297</xdr:rowOff>
    </xdr:from>
    <xdr:to>
      <xdr:col>2</xdr:col>
      <xdr:colOff>1505363</xdr:colOff>
      <xdr:row>21</xdr:row>
      <xdr:rowOff>1962922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AE34859-AED9-1C26-D992-0626F23FC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69575" y="16915583"/>
          <a:ext cx="1043417" cy="1593625"/>
        </a:xfrm>
        <a:prstGeom prst="rect">
          <a:avLst/>
        </a:prstGeom>
      </xdr:spPr>
    </xdr:pic>
    <xdr:clientData/>
  </xdr:twoCellAnchor>
  <xdr:twoCellAnchor editAs="oneCell">
    <xdr:from>
      <xdr:col>2</xdr:col>
      <xdr:colOff>321916</xdr:colOff>
      <xdr:row>22</xdr:row>
      <xdr:rowOff>266534</xdr:rowOff>
    </xdr:from>
    <xdr:to>
      <xdr:col>2</xdr:col>
      <xdr:colOff>1465218</xdr:colOff>
      <xdr:row>22</xdr:row>
      <xdr:rowOff>1940023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3C03FCF-627D-79D6-FA73-40AA7C0B9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29545" y="19142363"/>
          <a:ext cx="1158542" cy="1673489"/>
        </a:xfrm>
        <a:prstGeom prst="rect">
          <a:avLst/>
        </a:prstGeom>
      </xdr:spPr>
    </xdr:pic>
    <xdr:clientData/>
  </xdr:twoCellAnchor>
  <xdr:twoCellAnchor editAs="oneCell">
    <xdr:from>
      <xdr:col>2</xdr:col>
      <xdr:colOff>289632</xdr:colOff>
      <xdr:row>23</xdr:row>
      <xdr:rowOff>176893</xdr:rowOff>
    </xdr:from>
    <xdr:to>
      <xdr:col>2</xdr:col>
      <xdr:colOff>1598598</xdr:colOff>
      <xdr:row>23</xdr:row>
      <xdr:rowOff>1504982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4F1AD29-453A-AC6E-0DD0-6B0D79E57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00132" y="21267964"/>
          <a:ext cx="1308966" cy="1316659"/>
        </a:xfrm>
        <a:prstGeom prst="rect">
          <a:avLst/>
        </a:prstGeom>
      </xdr:spPr>
    </xdr:pic>
    <xdr:clientData/>
  </xdr:twoCellAnchor>
  <xdr:twoCellAnchor editAs="oneCell">
    <xdr:from>
      <xdr:col>2</xdr:col>
      <xdr:colOff>348343</xdr:colOff>
      <xdr:row>24</xdr:row>
      <xdr:rowOff>459419</xdr:rowOff>
    </xdr:from>
    <xdr:to>
      <xdr:col>2</xdr:col>
      <xdr:colOff>1469463</xdr:colOff>
      <xdr:row>24</xdr:row>
      <xdr:rowOff>1965604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D1DCF70-6363-50A4-E37B-9AD969CD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55972" y="23384733"/>
          <a:ext cx="1113500" cy="151190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163286</xdr:colOff>
      <xdr:row>25</xdr:row>
      <xdr:rowOff>165191</xdr:rowOff>
    </xdr:from>
    <xdr:to>
      <xdr:col>2</xdr:col>
      <xdr:colOff>1636668</xdr:colOff>
      <xdr:row>25</xdr:row>
      <xdr:rowOff>1617073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94FDF94-D4B7-B40C-6575-EB24E047D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73786" y="26277298"/>
          <a:ext cx="1473382" cy="1446167"/>
        </a:xfrm>
        <a:prstGeom prst="rect">
          <a:avLst/>
        </a:prstGeom>
      </xdr:spPr>
    </xdr:pic>
    <xdr:clientData/>
  </xdr:twoCellAnchor>
  <xdr:twoCellAnchor editAs="oneCell">
    <xdr:from>
      <xdr:col>2</xdr:col>
      <xdr:colOff>239212</xdr:colOff>
      <xdr:row>26</xdr:row>
      <xdr:rowOff>134086</xdr:rowOff>
    </xdr:from>
    <xdr:to>
      <xdr:col>2</xdr:col>
      <xdr:colOff>1545909</xdr:colOff>
      <xdr:row>26</xdr:row>
      <xdr:rowOff>1617231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CF1691D-1B45-08D5-4E08-D44F2764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49712" y="28001515"/>
          <a:ext cx="1314317" cy="1486955"/>
        </a:xfrm>
        <a:prstGeom prst="rect">
          <a:avLst/>
        </a:prstGeom>
      </xdr:spPr>
    </xdr:pic>
    <xdr:clientData/>
  </xdr:twoCellAnchor>
  <xdr:twoCellAnchor editAs="oneCell">
    <xdr:from>
      <xdr:col>2</xdr:col>
      <xdr:colOff>221523</xdr:colOff>
      <xdr:row>27</xdr:row>
      <xdr:rowOff>170065</xdr:rowOff>
    </xdr:from>
    <xdr:to>
      <xdr:col>2</xdr:col>
      <xdr:colOff>1639415</xdr:colOff>
      <xdr:row>27</xdr:row>
      <xdr:rowOff>1579545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19B69F6-BB5D-2630-C9F7-80234A17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32023" y="29792815"/>
          <a:ext cx="1417892" cy="1419005"/>
        </a:xfrm>
        <a:prstGeom prst="rect">
          <a:avLst/>
        </a:prstGeom>
      </xdr:spPr>
    </xdr:pic>
    <xdr:clientData/>
  </xdr:twoCellAnchor>
  <xdr:twoCellAnchor editAs="oneCell">
    <xdr:from>
      <xdr:col>2</xdr:col>
      <xdr:colOff>373663</xdr:colOff>
      <xdr:row>28</xdr:row>
      <xdr:rowOff>120560</xdr:rowOff>
    </xdr:from>
    <xdr:to>
      <xdr:col>2</xdr:col>
      <xdr:colOff>1699259</xdr:colOff>
      <xdr:row>28</xdr:row>
      <xdr:rowOff>2037262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366CF40-1C18-DD44-D87A-BFD6E0B62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84163" y="31498631"/>
          <a:ext cx="1335121" cy="1916702"/>
        </a:xfrm>
        <a:prstGeom prst="rect">
          <a:avLst/>
        </a:prstGeom>
      </xdr:spPr>
    </xdr:pic>
    <xdr:clientData/>
  </xdr:twoCellAnchor>
  <xdr:twoCellAnchor editAs="oneCell">
    <xdr:from>
      <xdr:col>2</xdr:col>
      <xdr:colOff>301262</xdr:colOff>
      <xdr:row>29</xdr:row>
      <xdr:rowOff>103984</xdr:rowOff>
    </xdr:from>
    <xdr:to>
      <xdr:col>2</xdr:col>
      <xdr:colOff>1546382</xdr:colOff>
      <xdr:row>29</xdr:row>
      <xdr:rowOff>1825963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579B3C3-4B48-0E97-B6A8-DB290EF5C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08891" y="33011498"/>
          <a:ext cx="1245120" cy="1721979"/>
        </a:xfrm>
        <a:prstGeom prst="rect">
          <a:avLst/>
        </a:prstGeom>
      </xdr:spPr>
    </xdr:pic>
    <xdr:clientData/>
  </xdr:twoCellAnchor>
  <xdr:twoCellAnchor editAs="oneCell">
    <xdr:from>
      <xdr:col>2</xdr:col>
      <xdr:colOff>297180</xdr:colOff>
      <xdr:row>30</xdr:row>
      <xdr:rowOff>95156</xdr:rowOff>
    </xdr:from>
    <xdr:to>
      <xdr:col>2</xdr:col>
      <xdr:colOff>1394314</xdr:colOff>
      <xdr:row>30</xdr:row>
      <xdr:rowOff>1617095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C83DA5A-7BFE-EDDB-EAB8-77F6689F1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07680" y="35759477"/>
          <a:ext cx="1104754" cy="1518129"/>
        </a:xfrm>
        <a:prstGeom prst="rect">
          <a:avLst/>
        </a:prstGeom>
      </xdr:spPr>
    </xdr:pic>
    <xdr:clientData/>
  </xdr:twoCellAnchor>
  <xdr:twoCellAnchor editAs="oneCell">
    <xdr:from>
      <xdr:col>2</xdr:col>
      <xdr:colOff>135339</xdr:colOff>
      <xdr:row>31</xdr:row>
      <xdr:rowOff>256630</xdr:rowOff>
    </xdr:from>
    <xdr:to>
      <xdr:col>2</xdr:col>
      <xdr:colOff>1598595</xdr:colOff>
      <xdr:row>31</xdr:row>
      <xdr:rowOff>1730584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E167234-2A07-BA77-7DAD-466B47446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45839" y="37730701"/>
          <a:ext cx="1463256" cy="1473954"/>
        </a:xfrm>
        <a:prstGeom prst="rect">
          <a:avLst/>
        </a:prstGeom>
      </xdr:spPr>
    </xdr:pic>
    <xdr:clientData/>
  </xdr:twoCellAnchor>
  <xdr:twoCellAnchor editAs="oneCell">
    <xdr:from>
      <xdr:col>2</xdr:col>
      <xdr:colOff>190752</xdr:colOff>
      <xdr:row>32</xdr:row>
      <xdr:rowOff>170905</xdr:rowOff>
    </xdr:from>
    <xdr:to>
      <xdr:col>2</xdr:col>
      <xdr:colOff>1692224</xdr:colOff>
      <xdr:row>32</xdr:row>
      <xdr:rowOff>1696537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790163A8-9C7D-8609-91C8-E23CB449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01252" y="38692726"/>
          <a:ext cx="1501472" cy="1510392"/>
        </a:xfrm>
        <a:prstGeom prst="rect">
          <a:avLst/>
        </a:prstGeom>
      </xdr:spPr>
    </xdr:pic>
    <xdr:clientData/>
  </xdr:twoCellAnchor>
  <xdr:twoCellAnchor editAs="oneCell">
    <xdr:from>
      <xdr:col>2</xdr:col>
      <xdr:colOff>237317</xdr:colOff>
      <xdr:row>33</xdr:row>
      <xdr:rowOff>124369</xdr:rowOff>
    </xdr:from>
    <xdr:to>
      <xdr:col>2</xdr:col>
      <xdr:colOff>1846761</xdr:colOff>
      <xdr:row>33</xdr:row>
      <xdr:rowOff>1887097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05259A1-84EF-2986-2976-2F3DF0D34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72853" y="40782512"/>
          <a:ext cx="1613254" cy="1758918"/>
        </a:xfrm>
        <a:prstGeom prst="rect">
          <a:avLst/>
        </a:prstGeom>
      </xdr:spPr>
    </xdr:pic>
    <xdr:clientData/>
  </xdr:twoCellAnchor>
  <xdr:twoCellAnchor editAs="oneCell">
    <xdr:from>
      <xdr:col>2</xdr:col>
      <xdr:colOff>211421</xdr:colOff>
      <xdr:row>34</xdr:row>
      <xdr:rowOff>314869</xdr:rowOff>
    </xdr:from>
    <xdr:to>
      <xdr:col>2</xdr:col>
      <xdr:colOff>1845400</xdr:colOff>
      <xdr:row>34</xdr:row>
      <xdr:rowOff>2117646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F25E147-0F2B-5783-D3A9-E5D362692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19050" y="42997755"/>
          <a:ext cx="1628264" cy="1795157"/>
        </a:xfrm>
        <a:prstGeom prst="rect">
          <a:avLst/>
        </a:prstGeom>
      </xdr:spPr>
    </xdr:pic>
    <xdr:clientData/>
  </xdr:twoCellAnchor>
  <xdr:twoCellAnchor editAs="oneCell">
    <xdr:from>
      <xdr:col>2</xdr:col>
      <xdr:colOff>185057</xdr:colOff>
      <xdr:row>35</xdr:row>
      <xdr:rowOff>723357</xdr:rowOff>
    </xdr:from>
    <xdr:to>
      <xdr:col>2</xdr:col>
      <xdr:colOff>1997799</xdr:colOff>
      <xdr:row>35</xdr:row>
      <xdr:rowOff>3217817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D270754-B7A2-40CB-8BB8-D2A1F2BB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92686" y="45757557"/>
          <a:ext cx="1807027" cy="25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342870</xdr:colOff>
      <xdr:row>36</xdr:row>
      <xdr:rowOff>320855</xdr:rowOff>
    </xdr:from>
    <xdr:to>
      <xdr:col>2</xdr:col>
      <xdr:colOff>1599758</xdr:colOff>
      <xdr:row>36</xdr:row>
      <xdr:rowOff>2003744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72322B98-7C89-37DD-DE1C-4A74E7E70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78406" y="49116069"/>
          <a:ext cx="1256888" cy="1679079"/>
        </a:xfrm>
        <a:prstGeom prst="rect">
          <a:avLst/>
        </a:prstGeom>
      </xdr:spPr>
    </xdr:pic>
    <xdr:clientData/>
  </xdr:twoCellAnchor>
  <xdr:twoCellAnchor editAs="oneCell">
    <xdr:from>
      <xdr:col>2</xdr:col>
      <xdr:colOff>330381</xdr:colOff>
      <xdr:row>37</xdr:row>
      <xdr:rowOff>174172</xdr:rowOff>
    </xdr:from>
    <xdr:to>
      <xdr:col>2</xdr:col>
      <xdr:colOff>1564734</xdr:colOff>
      <xdr:row>37</xdr:row>
      <xdr:rowOff>1888179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E7FBCEF-456E-6662-171F-0C9ED2B5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938010" y="51337029"/>
          <a:ext cx="1234353" cy="171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130354</xdr:colOff>
      <xdr:row>40</xdr:row>
      <xdr:rowOff>530679</xdr:rowOff>
    </xdr:from>
    <xdr:to>
      <xdr:col>2</xdr:col>
      <xdr:colOff>1959427</xdr:colOff>
      <xdr:row>40</xdr:row>
      <xdr:rowOff>2574199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BD717F4-5F3A-172A-DA74-4058980F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737983" y="54382308"/>
          <a:ext cx="1829073" cy="2049235"/>
        </a:xfrm>
        <a:prstGeom prst="rect">
          <a:avLst/>
        </a:prstGeom>
      </xdr:spPr>
    </xdr:pic>
    <xdr:clientData/>
  </xdr:twoCellAnchor>
  <xdr:twoCellAnchor editAs="oneCell">
    <xdr:from>
      <xdr:col>2</xdr:col>
      <xdr:colOff>119742</xdr:colOff>
      <xdr:row>41</xdr:row>
      <xdr:rowOff>456657</xdr:rowOff>
    </xdr:from>
    <xdr:to>
      <xdr:col>2</xdr:col>
      <xdr:colOff>1959427</xdr:colOff>
      <xdr:row>41</xdr:row>
      <xdr:rowOff>2950028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7ECFCB8-AC7B-D356-333D-D1BBC70DE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727371" y="57497800"/>
          <a:ext cx="1839685" cy="2493371"/>
        </a:xfrm>
        <a:prstGeom prst="rect">
          <a:avLst/>
        </a:prstGeom>
      </xdr:spPr>
    </xdr:pic>
    <xdr:clientData/>
  </xdr:twoCellAnchor>
  <xdr:twoCellAnchor editAs="oneCell">
    <xdr:from>
      <xdr:col>2</xdr:col>
      <xdr:colOff>185056</xdr:colOff>
      <xdr:row>42</xdr:row>
      <xdr:rowOff>478972</xdr:rowOff>
    </xdr:from>
    <xdr:to>
      <xdr:col>2</xdr:col>
      <xdr:colOff>1904999</xdr:colOff>
      <xdr:row>42</xdr:row>
      <xdr:rowOff>2836001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120A59D-F5AE-9634-44A0-3564865A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flipH="1">
          <a:off x="6792685" y="61057972"/>
          <a:ext cx="1719943" cy="2351314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108857</xdr:colOff>
      <xdr:row>43</xdr:row>
      <xdr:rowOff>440303</xdr:rowOff>
    </xdr:from>
    <xdr:to>
      <xdr:col>2</xdr:col>
      <xdr:colOff>2001610</xdr:colOff>
      <xdr:row>43</xdr:row>
      <xdr:rowOff>2687410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54E63E4-2C1A-BEAA-6780-BD8CB22C4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844393" y="64176160"/>
          <a:ext cx="1888943" cy="2243297"/>
        </a:xfrm>
        <a:prstGeom prst="rect">
          <a:avLst/>
        </a:prstGeom>
      </xdr:spPr>
    </xdr:pic>
    <xdr:clientData/>
  </xdr:twoCellAnchor>
  <xdr:twoCellAnchor editAs="oneCell">
    <xdr:from>
      <xdr:col>2</xdr:col>
      <xdr:colOff>32658</xdr:colOff>
      <xdr:row>44</xdr:row>
      <xdr:rowOff>968829</xdr:rowOff>
    </xdr:from>
    <xdr:to>
      <xdr:col>2</xdr:col>
      <xdr:colOff>1922418</xdr:colOff>
      <xdr:row>44</xdr:row>
      <xdr:rowOff>3640183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45F0B156-242B-0581-E5E3-48795601D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770915" y="68939229"/>
          <a:ext cx="1905000" cy="2656114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45</xdr:row>
      <xdr:rowOff>550272</xdr:rowOff>
    </xdr:from>
    <xdr:to>
      <xdr:col>2</xdr:col>
      <xdr:colOff>1846217</xdr:colOff>
      <xdr:row>45</xdr:row>
      <xdr:rowOff>2383175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00F9536-59D4-0092-6E62-D4AFC3C6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5971" y="72755215"/>
          <a:ext cx="1643743" cy="18252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46</xdr:row>
      <xdr:rowOff>152400</xdr:rowOff>
    </xdr:from>
    <xdr:to>
      <xdr:col>2</xdr:col>
      <xdr:colOff>1963239</xdr:colOff>
      <xdr:row>46</xdr:row>
      <xdr:rowOff>2038078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D2B99195-6D7F-F618-E749-25D95060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830786" y="74229686"/>
          <a:ext cx="1864179" cy="188948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47</xdr:row>
      <xdr:rowOff>696958</xdr:rowOff>
    </xdr:from>
    <xdr:to>
      <xdr:col>2</xdr:col>
      <xdr:colOff>1945820</xdr:colOff>
      <xdr:row>47</xdr:row>
      <xdr:rowOff>2948940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EC890CA-1F31-A438-F73E-666D1EEC2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26036" y="77114672"/>
          <a:ext cx="1755320" cy="2255792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141516</xdr:colOff>
      <xdr:row>48</xdr:row>
      <xdr:rowOff>309154</xdr:rowOff>
    </xdr:from>
    <xdr:to>
      <xdr:col>2</xdr:col>
      <xdr:colOff>1827168</xdr:colOff>
      <xdr:row>48</xdr:row>
      <xdr:rowOff>2264229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961A4E9-0A88-EE7A-5454-9CB58E1EA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879773" y="81538354"/>
          <a:ext cx="1685652" cy="1955075"/>
        </a:xfrm>
        <a:prstGeom prst="rect">
          <a:avLst/>
        </a:prstGeom>
      </xdr:spPr>
    </xdr:pic>
    <xdr:clientData/>
  </xdr:twoCellAnchor>
  <xdr:twoCellAnchor editAs="oneCell">
    <xdr:from>
      <xdr:col>2</xdr:col>
      <xdr:colOff>87086</xdr:colOff>
      <xdr:row>49</xdr:row>
      <xdr:rowOff>361405</xdr:rowOff>
    </xdr:from>
    <xdr:to>
      <xdr:col>2</xdr:col>
      <xdr:colOff>1981200</xdr:colOff>
      <xdr:row>49</xdr:row>
      <xdr:rowOff>2227216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B789FFA-E717-774B-DFFE-12304E1FD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825343" y="83724205"/>
          <a:ext cx="1894114" cy="188105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50</xdr:row>
      <xdr:rowOff>239485</xdr:rowOff>
    </xdr:from>
    <xdr:to>
      <xdr:col>2</xdr:col>
      <xdr:colOff>1659799</xdr:colOff>
      <xdr:row>50</xdr:row>
      <xdr:rowOff>2345599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61EDA71-49A1-605B-8875-36F4B35FB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955971" y="86280171"/>
          <a:ext cx="1447800" cy="2111829"/>
        </a:xfrm>
        <a:prstGeom prst="rect">
          <a:avLst/>
        </a:prstGeom>
      </xdr:spPr>
    </xdr:pic>
    <xdr:clientData/>
  </xdr:twoCellAnchor>
  <xdr:twoCellAnchor editAs="oneCell">
    <xdr:from>
      <xdr:col>2</xdr:col>
      <xdr:colOff>43543</xdr:colOff>
      <xdr:row>51</xdr:row>
      <xdr:rowOff>468509</xdr:rowOff>
    </xdr:from>
    <xdr:to>
      <xdr:col>2</xdr:col>
      <xdr:colOff>1921601</xdr:colOff>
      <xdr:row>51</xdr:row>
      <xdr:rowOff>2416628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9FDAD7C0-9283-8E89-1A91-CDDA4A86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781800" y="89383023"/>
          <a:ext cx="1872343" cy="19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275028</xdr:colOff>
      <xdr:row>52</xdr:row>
      <xdr:rowOff>217715</xdr:rowOff>
    </xdr:from>
    <xdr:to>
      <xdr:col>2</xdr:col>
      <xdr:colOff>1771705</xdr:colOff>
      <xdr:row>52</xdr:row>
      <xdr:rowOff>2458607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3EEE73B-8647-7145-6217-534CD1A48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013285" y="92310858"/>
          <a:ext cx="1489057" cy="222946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76202</xdr:colOff>
      <xdr:row>53</xdr:row>
      <xdr:rowOff>450124</xdr:rowOff>
    </xdr:from>
    <xdr:to>
      <xdr:col>2</xdr:col>
      <xdr:colOff>1998618</xdr:colOff>
      <xdr:row>53</xdr:row>
      <xdr:rowOff>2607400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812F8AE-9DF7-07D5-B8BD-A24BEEB73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814459" y="95210267"/>
          <a:ext cx="1937656" cy="2151561"/>
        </a:xfrm>
        <a:prstGeom prst="rect">
          <a:avLst/>
        </a:prstGeom>
      </xdr:spPr>
    </xdr:pic>
    <xdr:clientData/>
  </xdr:twoCellAnchor>
  <xdr:twoCellAnchor editAs="oneCell">
    <xdr:from>
      <xdr:col>2</xdr:col>
      <xdr:colOff>207372</xdr:colOff>
      <xdr:row>54</xdr:row>
      <xdr:rowOff>646338</xdr:rowOff>
    </xdr:from>
    <xdr:to>
      <xdr:col>2</xdr:col>
      <xdr:colOff>1810294</xdr:colOff>
      <xdr:row>54</xdr:row>
      <xdr:rowOff>2189231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24C520B-1422-F7EB-D49B-514E83A24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945629" y="98073481"/>
          <a:ext cx="1587682" cy="1558133"/>
        </a:xfrm>
        <a:prstGeom prst="rect">
          <a:avLst/>
        </a:prstGeom>
      </xdr:spPr>
    </xdr:pic>
    <xdr:clientData/>
  </xdr:twoCellAnchor>
  <xdr:twoCellAnchor editAs="oneCell">
    <xdr:from>
      <xdr:col>2</xdr:col>
      <xdr:colOff>275540</xdr:colOff>
      <xdr:row>55</xdr:row>
      <xdr:rowOff>207917</xdr:rowOff>
    </xdr:from>
    <xdr:to>
      <xdr:col>2</xdr:col>
      <xdr:colOff>1736774</xdr:colOff>
      <xdr:row>55</xdr:row>
      <xdr:rowOff>1926227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57EC57A-EA4A-4C3C-A635-DB393471F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086040" y="85075667"/>
          <a:ext cx="1457424" cy="1722120"/>
        </a:xfrm>
        <a:prstGeom prst="rect">
          <a:avLst/>
        </a:prstGeom>
      </xdr:spPr>
    </xdr:pic>
    <xdr:clientData/>
  </xdr:twoCellAnchor>
  <xdr:twoCellAnchor editAs="oneCell">
    <xdr:from>
      <xdr:col>2</xdr:col>
      <xdr:colOff>283573</xdr:colOff>
      <xdr:row>56</xdr:row>
      <xdr:rowOff>173083</xdr:rowOff>
    </xdr:from>
    <xdr:to>
      <xdr:col>2</xdr:col>
      <xdr:colOff>1735774</xdr:colOff>
      <xdr:row>56</xdr:row>
      <xdr:rowOff>1658615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A5A39962-54BA-FA9E-2565-C8B5F1474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094073" y="88714762"/>
          <a:ext cx="1461726" cy="148553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</xdr:colOff>
      <xdr:row>57</xdr:row>
      <xdr:rowOff>779417</xdr:rowOff>
    </xdr:from>
    <xdr:to>
      <xdr:col>2</xdr:col>
      <xdr:colOff>1922144</xdr:colOff>
      <xdr:row>57</xdr:row>
      <xdr:rowOff>2684608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9D5BD88-0742-8A50-2FAC-620550E8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898821" y="106887917"/>
          <a:ext cx="1762669" cy="1914716"/>
        </a:xfrm>
        <a:prstGeom prst="rect">
          <a:avLst/>
        </a:prstGeom>
      </xdr:spPr>
    </xdr:pic>
    <xdr:clientData/>
  </xdr:twoCellAnchor>
  <xdr:twoCellAnchor editAs="oneCell">
    <xdr:from>
      <xdr:col>2</xdr:col>
      <xdr:colOff>239487</xdr:colOff>
      <xdr:row>58</xdr:row>
      <xdr:rowOff>457200</xdr:rowOff>
    </xdr:from>
    <xdr:to>
      <xdr:col>2</xdr:col>
      <xdr:colOff>1887039</xdr:colOff>
      <xdr:row>58</xdr:row>
      <xdr:rowOff>2382611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E47E59A6-EA01-E0CD-EF7D-2C1C5DCF9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977744" y="110000143"/>
          <a:ext cx="1643742" cy="1915886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59</xdr:row>
      <xdr:rowOff>713044</xdr:rowOff>
    </xdr:from>
    <xdr:to>
      <xdr:col>2</xdr:col>
      <xdr:colOff>1882959</xdr:colOff>
      <xdr:row>59</xdr:row>
      <xdr:rowOff>2496638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DA46BD6E-D594-1887-950B-8F198F4A3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955971" y="113151587"/>
          <a:ext cx="1669055" cy="1779784"/>
        </a:xfrm>
        <a:prstGeom prst="rect">
          <a:avLst/>
        </a:prstGeom>
      </xdr:spPr>
    </xdr:pic>
    <xdr:clientData/>
  </xdr:twoCellAnchor>
  <xdr:twoCellAnchor editAs="oneCell">
    <xdr:from>
      <xdr:col>2</xdr:col>
      <xdr:colOff>239583</xdr:colOff>
      <xdr:row>60</xdr:row>
      <xdr:rowOff>215811</xdr:rowOff>
    </xdr:from>
    <xdr:to>
      <xdr:col>2</xdr:col>
      <xdr:colOff>1888511</xdr:colOff>
      <xdr:row>60</xdr:row>
      <xdr:rowOff>1940026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8C79F418-396A-21E5-8E5F-494787C8F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050083" y="94839882"/>
          <a:ext cx="1648928" cy="1724215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141514</xdr:colOff>
      <xdr:row>61</xdr:row>
      <xdr:rowOff>497474</xdr:rowOff>
    </xdr:from>
    <xdr:to>
      <xdr:col>2</xdr:col>
      <xdr:colOff>1981200</xdr:colOff>
      <xdr:row>61</xdr:row>
      <xdr:rowOff>2721155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42279C05-366C-5580-2D65-86AC55F78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879771" y="118618360"/>
          <a:ext cx="1839686" cy="2227491"/>
        </a:xfrm>
        <a:prstGeom prst="rect">
          <a:avLst/>
        </a:prstGeom>
      </xdr:spPr>
    </xdr:pic>
    <xdr:clientData/>
  </xdr:twoCellAnchor>
  <xdr:twoCellAnchor editAs="oneCell">
    <xdr:from>
      <xdr:col>2</xdr:col>
      <xdr:colOff>150093</xdr:colOff>
      <xdr:row>62</xdr:row>
      <xdr:rowOff>664028</xdr:rowOff>
    </xdr:from>
    <xdr:to>
      <xdr:col>2</xdr:col>
      <xdr:colOff>1851034</xdr:colOff>
      <xdr:row>62</xdr:row>
      <xdr:rowOff>2349327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14D134E-A46A-5E6B-737F-CA209A40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888350" y="122246571"/>
          <a:ext cx="1704751" cy="1691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130"/>
  <sheetViews>
    <sheetView showGridLines="0" tabSelected="1" topLeftCell="A63" zoomScale="70" zoomScaleNormal="70" zoomScaleSheetLayoutView="50" workbookViewId="0">
      <selection activeCell="B70" sqref="B70"/>
    </sheetView>
  </sheetViews>
  <sheetFormatPr defaultColWidth="9.109375" defaultRowHeight="21" x14ac:dyDescent="0.4"/>
  <cols>
    <col min="1" max="1" width="5.33203125" style="2" customWidth="1"/>
    <col min="2" max="2" width="92.77734375" style="1" customWidth="1"/>
    <col min="3" max="3" width="30.109375" style="1" customWidth="1"/>
    <col min="4" max="4" width="70.6640625" style="1" customWidth="1"/>
    <col min="5" max="5" width="23.5546875" style="1" customWidth="1"/>
    <col min="6" max="6" width="16.109375" style="1" customWidth="1"/>
    <col min="7" max="7" width="17.109375" style="1" customWidth="1"/>
    <col min="8" max="8" width="22.6640625" style="5" customWidth="1"/>
    <col min="9" max="9" width="23.109375" style="5" customWidth="1"/>
    <col min="10" max="10" width="46.6640625" style="1" customWidth="1"/>
    <col min="11" max="16384" width="9.109375" style="1"/>
  </cols>
  <sheetData>
    <row r="1" spans="1:10" x14ac:dyDescent="0.4">
      <c r="H1" s="5" t="s">
        <v>39</v>
      </c>
    </row>
    <row r="2" spans="1:10" x14ac:dyDescent="0.4">
      <c r="B2" s="119" t="s">
        <v>0</v>
      </c>
      <c r="C2" s="119"/>
      <c r="D2" s="119"/>
      <c r="E2" s="119"/>
      <c r="F2" s="119"/>
      <c r="G2" s="119"/>
      <c r="H2" s="119"/>
      <c r="I2" s="119"/>
    </row>
    <row r="3" spans="1:10" ht="10.199999999999999" customHeight="1" x14ac:dyDescent="0.4"/>
    <row r="4" spans="1:10" ht="22.95" customHeight="1" x14ac:dyDescent="0.4">
      <c r="A4" s="135" t="s">
        <v>49</v>
      </c>
      <c r="B4" s="135"/>
      <c r="C4" s="135"/>
      <c r="D4" s="135"/>
      <c r="E4" s="135"/>
      <c r="F4" s="135"/>
      <c r="G4" s="135"/>
      <c r="H4" s="135"/>
      <c r="I4" s="135"/>
    </row>
    <row r="5" spans="1:10" ht="20.25" customHeight="1" x14ac:dyDescent="0.4">
      <c r="A5" s="136" t="s">
        <v>1</v>
      </c>
      <c r="B5" s="137"/>
      <c r="C5" s="137"/>
      <c r="D5" s="138"/>
      <c r="E5" s="51"/>
      <c r="F5" s="122" t="s">
        <v>2</v>
      </c>
      <c r="G5" s="122"/>
      <c r="H5" s="122"/>
      <c r="I5" s="122"/>
      <c r="J5" s="39"/>
    </row>
    <row r="6" spans="1:10" ht="20.25" customHeight="1" x14ac:dyDescent="0.4">
      <c r="A6" s="139"/>
      <c r="B6" s="140"/>
      <c r="C6" s="140"/>
      <c r="D6" s="141"/>
      <c r="E6" s="52"/>
      <c r="F6" s="122" t="s">
        <v>3</v>
      </c>
      <c r="G6" s="122"/>
      <c r="H6" s="122"/>
      <c r="I6" s="122"/>
      <c r="J6" s="39"/>
    </row>
    <row r="7" spans="1:10" ht="33" customHeight="1" x14ac:dyDescent="0.4">
      <c r="A7" s="142"/>
      <c r="B7" s="143"/>
      <c r="C7" s="143"/>
      <c r="D7" s="144"/>
      <c r="E7" s="53"/>
      <c r="F7" s="122" t="s">
        <v>4</v>
      </c>
      <c r="G7" s="122"/>
      <c r="H7" s="122"/>
      <c r="I7" s="122"/>
      <c r="J7" s="39"/>
    </row>
    <row r="8" spans="1:10" ht="27" customHeight="1" x14ac:dyDescent="0.4">
      <c r="A8" s="85" t="s">
        <v>5</v>
      </c>
      <c r="B8" s="86"/>
      <c r="C8" s="86"/>
      <c r="D8" s="87"/>
      <c r="E8" s="54"/>
      <c r="F8" s="123" t="s">
        <v>6</v>
      </c>
      <c r="G8" s="123"/>
      <c r="H8" s="123"/>
      <c r="I8" s="123"/>
      <c r="J8" s="40"/>
    </row>
    <row r="9" spans="1:10" ht="50.4" customHeight="1" x14ac:dyDescent="0.4">
      <c r="A9" s="88" t="s">
        <v>48</v>
      </c>
      <c r="B9" s="88"/>
      <c r="C9" s="88"/>
      <c r="D9" s="88"/>
      <c r="E9" s="88"/>
      <c r="F9" s="88"/>
      <c r="G9" s="88"/>
      <c r="H9" s="88"/>
      <c r="I9" s="88"/>
    </row>
    <row r="10" spans="1:10" ht="0.6" customHeight="1" thickBot="1" x14ac:dyDescent="0.45">
      <c r="A10" s="1"/>
    </row>
    <row r="11" spans="1:10" ht="13.2" customHeight="1" x14ac:dyDescent="0.4">
      <c r="A11" s="96" t="s">
        <v>7</v>
      </c>
      <c r="B11" s="96" t="s">
        <v>8</v>
      </c>
      <c r="C11" s="113"/>
      <c r="D11" s="113"/>
      <c r="E11" s="114"/>
      <c r="F11" s="96" t="s">
        <v>9</v>
      </c>
      <c r="G11" s="132" t="s">
        <v>10</v>
      </c>
      <c r="H11" s="89" t="s">
        <v>11</v>
      </c>
      <c r="I11" s="93" t="s">
        <v>12</v>
      </c>
    </row>
    <row r="12" spans="1:10" ht="6.6" customHeight="1" x14ac:dyDescent="0.4">
      <c r="A12" s="97"/>
      <c r="B12" s="97"/>
      <c r="C12" s="115"/>
      <c r="D12" s="115"/>
      <c r="E12" s="116"/>
      <c r="F12" s="97"/>
      <c r="G12" s="133"/>
      <c r="H12" s="90"/>
      <c r="I12" s="94"/>
    </row>
    <row r="13" spans="1:10" s="3" customFormat="1" ht="12.6" customHeight="1" thickBot="1" x14ac:dyDescent="0.45">
      <c r="A13" s="97"/>
      <c r="B13" s="97"/>
      <c r="C13" s="115"/>
      <c r="D13" s="115"/>
      <c r="E13" s="116"/>
      <c r="F13" s="97"/>
      <c r="G13" s="133"/>
      <c r="H13" s="90"/>
      <c r="I13" s="94"/>
    </row>
    <row r="14" spans="1:10" s="4" customFormat="1" ht="58.95" customHeight="1" thickBot="1" x14ac:dyDescent="0.45">
      <c r="A14" s="98"/>
      <c r="B14" s="111" t="s">
        <v>13</v>
      </c>
      <c r="C14" s="112"/>
      <c r="D14" s="117" t="s">
        <v>50</v>
      </c>
      <c r="E14" s="118"/>
      <c r="F14" s="98"/>
      <c r="G14" s="134"/>
      <c r="H14" s="91"/>
      <c r="I14" s="95"/>
      <c r="J14" s="4" t="s">
        <v>14</v>
      </c>
    </row>
    <row r="15" spans="1:10" s="45" customFormat="1" ht="21" customHeight="1" x14ac:dyDescent="0.35">
      <c r="A15" s="124" t="s">
        <v>51</v>
      </c>
      <c r="B15" s="125"/>
      <c r="C15" s="125"/>
      <c r="D15" s="125"/>
      <c r="E15" s="125"/>
      <c r="F15" s="125"/>
      <c r="G15" s="125"/>
      <c r="H15" s="125"/>
      <c r="I15" s="126"/>
    </row>
    <row r="16" spans="1:10" s="45" customFormat="1" ht="168" customHeight="1" x14ac:dyDescent="0.35">
      <c r="A16" s="50">
        <v>1</v>
      </c>
      <c r="B16" s="81" t="s">
        <v>53</v>
      </c>
      <c r="C16" s="59"/>
      <c r="D16" s="62"/>
      <c r="E16" s="55"/>
      <c r="F16" s="67" t="s">
        <v>15</v>
      </c>
      <c r="G16" s="73">
        <v>5</v>
      </c>
      <c r="H16" s="72"/>
      <c r="I16" s="71">
        <f t="shared" ref="I16:I38" si="0">G16*H16</f>
        <v>0</v>
      </c>
      <c r="J16" s="46"/>
    </row>
    <row r="17" spans="1:10" s="45" customFormat="1" ht="187.8" customHeight="1" x14ac:dyDescent="0.35">
      <c r="A17" s="50">
        <v>2</v>
      </c>
      <c r="B17" s="81" t="s">
        <v>54</v>
      </c>
      <c r="C17" s="59"/>
      <c r="D17" s="62"/>
      <c r="E17" s="55"/>
      <c r="F17" s="67" t="s">
        <v>15</v>
      </c>
      <c r="G17" s="73">
        <v>5</v>
      </c>
      <c r="H17" s="72"/>
      <c r="I17" s="71">
        <f t="shared" si="0"/>
        <v>0</v>
      </c>
      <c r="J17" s="46"/>
    </row>
    <row r="18" spans="1:10" s="45" customFormat="1" ht="147.6" customHeight="1" x14ac:dyDescent="0.35">
      <c r="A18" s="50">
        <v>3</v>
      </c>
      <c r="B18" s="81" t="s">
        <v>55</v>
      </c>
      <c r="C18" s="59"/>
      <c r="D18" s="63"/>
      <c r="E18" s="55"/>
      <c r="F18" s="67" t="s">
        <v>15</v>
      </c>
      <c r="G18" s="73">
        <v>5</v>
      </c>
      <c r="H18" s="72"/>
      <c r="I18" s="71">
        <f t="shared" si="0"/>
        <v>0</v>
      </c>
      <c r="J18" s="46"/>
    </row>
    <row r="19" spans="1:10" s="45" customFormat="1" ht="138" customHeight="1" x14ac:dyDescent="0.35">
      <c r="A19" s="50">
        <v>4</v>
      </c>
      <c r="B19" s="81" t="s">
        <v>56</v>
      </c>
      <c r="C19" s="59"/>
      <c r="D19" s="63"/>
      <c r="E19" s="55"/>
      <c r="F19" s="67" t="s">
        <v>15</v>
      </c>
      <c r="G19" s="73">
        <v>5</v>
      </c>
      <c r="H19" s="72"/>
      <c r="I19" s="71">
        <f t="shared" si="0"/>
        <v>0</v>
      </c>
      <c r="J19" s="46"/>
    </row>
    <row r="20" spans="1:10" s="45" customFormat="1" ht="159.6" customHeight="1" x14ac:dyDescent="0.35">
      <c r="A20" s="50">
        <v>5</v>
      </c>
      <c r="B20" s="81" t="s">
        <v>57</v>
      </c>
      <c r="C20" s="59"/>
      <c r="D20" s="63"/>
      <c r="E20" s="55"/>
      <c r="F20" s="67" t="s">
        <v>15</v>
      </c>
      <c r="G20" s="73">
        <v>5</v>
      </c>
      <c r="H20" s="72"/>
      <c r="I20" s="71">
        <f t="shared" si="0"/>
        <v>0</v>
      </c>
      <c r="J20" s="46"/>
    </row>
    <row r="21" spans="1:10" s="45" customFormat="1" ht="160.80000000000001" customHeight="1" x14ac:dyDescent="0.35">
      <c r="A21" s="50">
        <v>6</v>
      </c>
      <c r="B21" s="81" t="s">
        <v>58</v>
      </c>
      <c r="C21" s="59"/>
      <c r="D21" s="64"/>
      <c r="E21" s="55"/>
      <c r="F21" s="67" t="s">
        <v>15</v>
      </c>
      <c r="G21" s="73">
        <v>5</v>
      </c>
      <c r="H21" s="72"/>
      <c r="I21" s="71">
        <f t="shared" si="0"/>
        <v>0</v>
      </c>
      <c r="J21" s="46"/>
    </row>
    <row r="22" spans="1:10" s="45" customFormat="1" ht="183" customHeight="1" x14ac:dyDescent="0.35">
      <c r="A22" s="50">
        <v>7</v>
      </c>
      <c r="B22" s="81" t="s">
        <v>59</v>
      </c>
      <c r="C22" s="59"/>
      <c r="D22" s="63"/>
      <c r="E22" s="55"/>
      <c r="F22" s="67" t="s">
        <v>15</v>
      </c>
      <c r="G22" s="73">
        <v>5</v>
      </c>
      <c r="H22" s="72"/>
      <c r="I22" s="71">
        <f t="shared" si="0"/>
        <v>0</v>
      </c>
      <c r="J22" s="46"/>
    </row>
    <row r="23" spans="1:10" s="45" customFormat="1" ht="178.8" customHeight="1" x14ac:dyDescent="0.35">
      <c r="A23" s="50">
        <v>8</v>
      </c>
      <c r="B23" s="81" t="s">
        <v>60</v>
      </c>
      <c r="C23" s="59"/>
      <c r="D23" s="63"/>
      <c r="E23" s="55"/>
      <c r="F23" s="67" t="s">
        <v>15</v>
      </c>
      <c r="G23" s="73">
        <v>5</v>
      </c>
      <c r="H23" s="72"/>
      <c r="I23" s="71">
        <f t="shared" si="0"/>
        <v>0</v>
      </c>
      <c r="J23" s="46"/>
    </row>
    <row r="24" spans="1:10" s="45" customFormat="1" ht="139.80000000000001" customHeight="1" x14ac:dyDescent="0.35">
      <c r="A24" s="50">
        <v>9</v>
      </c>
      <c r="B24" s="81" t="s">
        <v>61</v>
      </c>
      <c r="C24" s="59"/>
      <c r="D24" s="63"/>
      <c r="E24" s="55"/>
      <c r="F24" s="67" t="s">
        <v>15</v>
      </c>
      <c r="G24" s="73">
        <v>3</v>
      </c>
      <c r="H24" s="72"/>
      <c r="I24" s="71">
        <f t="shared" si="0"/>
        <v>0</v>
      </c>
      <c r="J24" s="46"/>
    </row>
    <row r="25" spans="1:10" s="45" customFormat="1" ht="196.2" customHeight="1" x14ac:dyDescent="0.35">
      <c r="A25" s="50">
        <v>10</v>
      </c>
      <c r="B25" s="81" t="s">
        <v>62</v>
      </c>
      <c r="C25" s="59"/>
      <c r="D25" s="63"/>
      <c r="E25" s="55"/>
      <c r="F25" s="67" t="s">
        <v>15</v>
      </c>
      <c r="G25" s="73">
        <v>3</v>
      </c>
      <c r="H25" s="72"/>
      <c r="I25" s="71">
        <f t="shared" si="0"/>
        <v>0</v>
      </c>
      <c r="J25" s="46"/>
    </row>
    <row r="26" spans="1:10" s="45" customFormat="1" ht="138" customHeight="1" x14ac:dyDescent="0.35">
      <c r="A26" s="50">
        <v>11</v>
      </c>
      <c r="B26" s="81" t="s">
        <v>71</v>
      </c>
      <c r="C26" s="61"/>
      <c r="D26" s="63"/>
      <c r="E26" s="55"/>
      <c r="F26" s="67" t="s">
        <v>15</v>
      </c>
      <c r="G26" s="73">
        <v>1</v>
      </c>
      <c r="H26" s="72"/>
      <c r="I26" s="71">
        <f t="shared" si="0"/>
        <v>0</v>
      </c>
      <c r="J26" s="46"/>
    </row>
    <row r="27" spans="1:10" s="45" customFormat="1" ht="138" customHeight="1" x14ac:dyDescent="0.35">
      <c r="A27" s="50">
        <v>12</v>
      </c>
      <c r="B27" s="81" t="s">
        <v>63</v>
      </c>
      <c r="C27" s="60"/>
      <c r="D27" s="65"/>
      <c r="E27" s="55"/>
      <c r="F27" s="67" t="s">
        <v>15</v>
      </c>
      <c r="G27" s="73">
        <v>1</v>
      </c>
      <c r="H27" s="72"/>
      <c r="I27" s="71">
        <f t="shared" si="0"/>
        <v>0</v>
      </c>
      <c r="J27" s="46"/>
    </row>
    <row r="28" spans="1:10" s="45" customFormat="1" ht="138" customHeight="1" x14ac:dyDescent="0.35">
      <c r="A28" s="50">
        <v>13</v>
      </c>
      <c r="B28" s="81" t="s">
        <v>64</v>
      </c>
      <c r="C28" s="59"/>
      <c r="D28" s="63"/>
      <c r="E28" s="55"/>
      <c r="F28" s="67" t="s">
        <v>15</v>
      </c>
      <c r="G28" s="73">
        <v>1</v>
      </c>
      <c r="H28" s="72"/>
      <c r="I28" s="71">
        <f t="shared" si="0"/>
        <v>0</v>
      </c>
      <c r="J28" s="46"/>
    </row>
    <row r="29" spans="1:10" s="45" customFormat="1" ht="175.8" customHeight="1" x14ac:dyDescent="0.35">
      <c r="A29" s="50">
        <v>14</v>
      </c>
      <c r="B29" s="81" t="s">
        <v>65</v>
      </c>
      <c r="C29" s="59"/>
      <c r="D29" s="63"/>
      <c r="E29" s="55"/>
      <c r="F29" s="67" t="s">
        <v>15</v>
      </c>
      <c r="G29" s="73">
        <v>1</v>
      </c>
      <c r="H29" s="72"/>
      <c r="I29" s="71">
        <f t="shared" si="0"/>
        <v>0</v>
      </c>
      <c r="J29" s="46"/>
    </row>
    <row r="30" spans="1:10" s="45" customFormat="1" ht="161.4" customHeight="1" x14ac:dyDescent="0.35">
      <c r="A30" s="50">
        <v>15</v>
      </c>
      <c r="B30" s="81" t="s">
        <v>66</v>
      </c>
      <c r="C30" s="59"/>
      <c r="D30" s="63"/>
      <c r="E30" s="55"/>
      <c r="F30" s="67" t="s">
        <v>15</v>
      </c>
      <c r="G30" s="73">
        <v>1</v>
      </c>
      <c r="H30" s="72"/>
      <c r="I30" s="71">
        <f t="shared" si="0"/>
        <v>0</v>
      </c>
      <c r="J30" s="46"/>
    </row>
    <row r="31" spans="1:10" s="45" customFormat="1" ht="142.19999999999999" customHeight="1" x14ac:dyDescent="0.35">
      <c r="A31" s="50">
        <v>16</v>
      </c>
      <c r="B31" s="81" t="s">
        <v>67</v>
      </c>
      <c r="C31" s="59"/>
      <c r="D31" s="66"/>
      <c r="E31" s="55"/>
      <c r="F31" s="67" t="s">
        <v>15</v>
      </c>
      <c r="G31" s="73">
        <v>1</v>
      </c>
      <c r="H31" s="72"/>
      <c r="I31" s="71">
        <f t="shared" si="0"/>
        <v>0</v>
      </c>
      <c r="J31" s="46"/>
    </row>
    <row r="32" spans="1:10" s="45" customFormat="1" ht="160.80000000000001" customHeight="1" x14ac:dyDescent="0.35">
      <c r="A32" s="50">
        <v>17</v>
      </c>
      <c r="B32" s="81" t="s">
        <v>68</v>
      </c>
      <c r="C32" s="59"/>
      <c r="D32" s="64"/>
      <c r="E32" s="55"/>
      <c r="F32" s="67" t="s">
        <v>15</v>
      </c>
      <c r="G32" s="73">
        <v>1</v>
      </c>
      <c r="H32" s="72"/>
      <c r="I32" s="71">
        <f t="shared" si="0"/>
        <v>0</v>
      </c>
      <c r="J32" s="46"/>
    </row>
    <row r="33" spans="1:10" s="45" customFormat="1" ht="146.4" customHeight="1" x14ac:dyDescent="0.35">
      <c r="A33" s="50">
        <v>18</v>
      </c>
      <c r="B33" s="81" t="s">
        <v>69</v>
      </c>
      <c r="C33" s="59"/>
      <c r="D33" s="63"/>
      <c r="E33" s="55"/>
      <c r="F33" s="67" t="s">
        <v>15</v>
      </c>
      <c r="G33" s="73">
        <v>1</v>
      </c>
      <c r="H33" s="72"/>
      <c r="I33" s="71">
        <f t="shared" si="0"/>
        <v>0</v>
      </c>
      <c r="J33" s="46"/>
    </row>
    <row r="34" spans="1:10" s="45" customFormat="1" ht="158.4" customHeight="1" x14ac:dyDescent="0.35">
      <c r="A34" s="50">
        <v>19</v>
      </c>
      <c r="B34" s="81" t="s">
        <v>70</v>
      </c>
      <c r="C34" s="59"/>
      <c r="D34" s="64"/>
      <c r="E34" s="55"/>
      <c r="F34" s="67" t="s">
        <v>15</v>
      </c>
      <c r="G34" s="73">
        <v>1</v>
      </c>
      <c r="H34" s="72"/>
      <c r="I34" s="71">
        <f t="shared" si="0"/>
        <v>0</v>
      </c>
      <c r="J34" s="46"/>
    </row>
    <row r="35" spans="1:10" s="45" customFormat="1" ht="185.4" customHeight="1" x14ac:dyDescent="0.35">
      <c r="A35" s="50">
        <v>20</v>
      </c>
      <c r="B35" s="81" t="s">
        <v>72</v>
      </c>
      <c r="C35" s="59"/>
      <c r="D35" s="63"/>
      <c r="E35" s="55"/>
      <c r="F35" s="67" t="s">
        <v>15</v>
      </c>
      <c r="G35" s="73">
        <v>1</v>
      </c>
      <c r="H35" s="72"/>
      <c r="I35" s="71">
        <f t="shared" si="0"/>
        <v>0</v>
      </c>
      <c r="J35" s="46"/>
    </row>
    <row r="36" spans="1:10" s="45" customFormat="1" ht="297" customHeight="1" x14ac:dyDescent="0.35">
      <c r="A36" s="50">
        <v>21</v>
      </c>
      <c r="B36" s="81" t="s">
        <v>98</v>
      </c>
      <c r="C36" s="59"/>
      <c r="D36" s="63"/>
      <c r="E36" s="55"/>
      <c r="F36" s="67" t="s">
        <v>15</v>
      </c>
      <c r="G36" s="73">
        <v>1</v>
      </c>
      <c r="H36" s="72"/>
      <c r="I36" s="71">
        <f t="shared" si="0"/>
        <v>0</v>
      </c>
      <c r="J36" s="46"/>
    </row>
    <row r="37" spans="1:10" s="45" customFormat="1" ht="185.4" customHeight="1" x14ac:dyDescent="0.35">
      <c r="A37" s="50">
        <v>22</v>
      </c>
      <c r="B37" s="81" t="s">
        <v>73</v>
      </c>
      <c r="C37" s="59"/>
      <c r="D37" s="63"/>
      <c r="E37" s="55"/>
      <c r="F37" s="67" t="s">
        <v>15</v>
      </c>
      <c r="G37" s="73">
        <v>1</v>
      </c>
      <c r="H37" s="72"/>
      <c r="I37" s="71">
        <f t="shared" si="0"/>
        <v>0</v>
      </c>
      <c r="J37" s="46"/>
    </row>
    <row r="38" spans="1:10" s="45" customFormat="1" ht="162.6" customHeight="1" x14ac:dyDescent="0.35">
      <c r="A38" s="50">
        <v>23</v>
      </c>
      <c r="B38" s="81" t="s">
        <v>74</v>
      </c>
      <c r="C38" s="59"/>
      <c r="D38" s="63"/>
      <c r="E38" s="55"/>
      <c r="F38" s="67" t="s">
        <v>15</v>
      </c>
      <c r="G38" s="73">
        <v>1</v>
      </c>
      <c r="H38" s="72"/>
      <c r="I38" s="71">
        <f t="shared" si="0"/>
        <v>0</v>
      </c>
      <c r="J38" s="46"/>
    </row>
    <row r="39" spans="1:10" s="45" customFormat="1" ht="27.6" customHeight="1" thickBot="1" x14ac:dyDescent="0.4">
      <c r="A39" s="127" t="s">
        <v>16</v>
      </c>
      <c r="B39" s="127"/>
      <c r="C39" s="127"/>
      <c r="D39" s="127"/>
      <c r="E39" s="127"/>
      <c r="F39" s="127"/>
      <c r="G39" s="127"/>
      <c r="H39" s="127"/>
      <c r="I39" s="79">
        <f>I38+I37+I36+I35+I34+I33+I32+I31+I30+I29+I28+I27+I26+I25+I24+I24+I24+I24+I23+I22+I21+I20+I19+I18+I17+I16</f>
        <v>0</v>
      </c>
    </row>
    <row r="40" spans="1:10" s="45" customFormat="1" thickBot="1" x14ac:dyDescent="0.4">
      <c r="A40" s="128" t="s">
        <v>52</v>
      </c>
      <c r="B40" s="129"/>
      <c r="C40" s="129"/>
      <c r="D40" s="129"/>
      <c r="E40" s="130"/>
      <c r="F40" s="130"/>
      <c r="G40" s="130"/>
      <c r="H40" s="130"/>
      <c r="I40" s="131"/>
    </row>
    <row r="41" spans="1:10" s="45" customFormat="1" ht="251.4" customHeight="1" x14ac:dyDescent="0.35">
      <c r="A41" s="56">
        <v>1</v>
      </c>
      <c r="B41" s="82" t="s">
        <v>75</v>
      </c>
      <c r="C41" s="61"/>
      <c r="D41" s="63"/>
      <c r="E41" s="48"/>
      <c r="F41" s="68" t="s">
        <v>15</v>
      </c>
      <c r="G41" s="73">
        <v>1</v>
      </c>
      <c r="H41" s="69"/>
      <c r="I41" s="70">
        <f t="shared" ref="I41:I63" si="1">G41*H41</f>
        <v>0</v>
      </c>
      <c r="J41" s="47"/>
    </row>
    <row r="42" spans="1:10" s="45" customFormat="1" ht="278.39999999999998" customHeight="1" x14ac:dyDescent="0.35">
      <c r="A42" s="56">
        <v>2</v>
      </c>
      <c r="B42" s="82" t="s">
        <v>76</v>
      </c>
      <c r="C42" s="61"/>
      <c r="D42" s="66"/>
      <c r="E42" s="48"/>
      <c r="F42" s="68" t="s">
        <v>15</v>
      </c>
      <c r="G42" s="73">
        <v>1</v>
      </c>
      <c r="H42" s="69"/>
      <c r="I42" s="70">
        <f t="shared" ref="I42:I54" si="2">G42*H42</f>
        <v>0</v>
      </c>
      <c r="J42" s="47"/>
    </row>
    <row r="43" spans="1:10" s="45" customFormat="1" ht="248.4" customHeight="1" x14ac:dyDescent="0.35">
      <c r="A43" s="56">
        <v>3</v>
      </c>
      <c r="B43" s="82" t="s">
        <v>96</v>
      </c>
      <c r="C43" s="61"/>
      <c r="D43" s="63"/>
      <c r="E43" s="48"/>
      <c r="F43" s="68" t="s">
        <v>15</v>
      </c>
      <c r="G43" s="73">
        <v>1</v>
      </c>
      <c r="H43" s="69"/>
      <c r="I43" s="70">
        <f t="shared" si="2"/>
        <v>0</v>
      </c>
      <c r="J43" s="47"/>
    </row>
    <row r="44" spans="1:10" s="45" customFormat="1" ht="262.2" customHeight="1" x14ac:dyDescent="0.35">
      <c r="A44" s="56">
        <v>4</v>
      </c>
      <c r="B44" s="66" t="s">
        <v>95</v>
      </c>
      <c r="C44" s="59"/>
      <c r="D44" s="63"/>
      <c r="E44" s="48"/>
      <c r="F44" s="68" t="s">
        <v>15</v>
      </c>
      <c r="G44" s="73">
        <v>2</v>
      </c>
      <c r="H44" s="69"/>
      <c r="I44" s="70">
        <f t="shared" si="2"/>
        <v>0</v>
      </c>
      <c r="J44" s="47"/>
    </row>
    <row r="45" spans="1:10" s="45" customFormat="1" ht="333.6" customHeight="1" x14ac:dyDescent="0.35">
      <c r="A45" s="56">
        <v>5</v>
      </c>
      <c r="B45" s="66" t="s">
        <v>77</v>
      </c>
      <c r="C45" s="59"/>
      <c r="D45" s="63"/>
      <c r="E45" s="48"/>
      <c r="F45" s="68" t="s">
        <v>15</v>
      </c>
      <c r="G45" s="73">
        <v>1</v>
      </c>
      <c r="H45" s="69"/>
      <c r="I45" s="70">
        <f t="shared" si="2"/>
        <v>0</v>
      </c>
      <c r="J45" s="47"/>
    </row>
    <row r="46" spans="1:10" s="45" customFormat="1" ht="217.8" customHeight="1" x14ac:dyDescent="0.35">
      <c r="A46" s="56">
        <v>6</v>
      </c>
      <c r="B46" s="66" t="s">
        <v>79</v>
      </c>
      <c r="C46" s="59"/>
      <c r="D46" s="63"/>
      <c r="E46" s="48"/>
      <c r="F46" s="68" t="s">
        <v>15</v>
      </c>
      <c r="G46" s="73">
        <v>1</v>
      </c>
      <c r="H46" s="69"/>
      <c r="I46" s="70">
        <f t="shared" si="2"/>
        <v>0</v>
      </c>
      <c r="J46" s="47"/>
    </row>
    <row r="47" spans="1:10" s="45" customFormat="1" ht="184.2" customHeight="1" x14ac:dyDescent="0.35">
      <c r="A47" s="56">
        <v>7</v>
      </c>
      <c r="B47" s="66" t="s">
        <v>82</v>
      </c>
      <c r="C47" s="59"/>
      <c r="D47" s="63"/>
      <c r="E47" s="48"/>
      <c r="F47" s="68" t="s">
        <v>15</v>
      </c>
      <c r="G47" s="73">
        <v>1</v>
      </c>
      <c r="H47" s="69"/>
      <c r="I47" s="70">
        <f t="shared" si="2"/>
        <v>0</v>
      </c>
      <c r="J47" s="47"/>
    </row>
    <row r="48" spans="1:10" s="45" customFormat="1" ht="285.60000000000002" customHeight="1" x14ac:dyDescent="0.35">
      <c r="A48" s="56">
        <v>8</v>
      </c>
      <c r="B48" s="66" t="s">
        <v>81</v>
      </c>
      <c r="C48" s="59"/>
      <c r="D48" s="63"/>
      <c r="E48" s="48"/>
      <c r="F48" s="68" t="s">
        <v>15</v>
      </c>
      <c r="G48" s="73">
        <v>1</v>
      </c>
      <c r="H48" s="69"/>
      <c r="I48" s="70">
        <f t="shared" si="2"/>
        <v>0</v>
      </c>
      <c r="J48" s="47"/>
    </row>
    <row r="49" spans="1:10" s="45" customFormat="1" ht="238.8" customHeight="1" x14ac:dyDescent="0.35">
      <c r="A49" s="56">
        <v>9</v>
      </c>
      <c r="B49" s="66" t="s">
        <v>80</v>
      </c>
      <c r="C49" s="59"/>
      <c r="D49" s="63"/>
      <c r="E49" s="48"/>
      <c r="F49" s="68" t="s">
        <v>15</v>
      </c>
      <c r="G49" s="73">
        <v>1</v>
      </c>
      <c r="H49" s="69"/>
      <c r="I49" s="70">
        <f t="shared" si="2"/>
        <v>0</v>
      </c>
      <c r="J49" s="47"/>
    </row>
    <row r="50" spans="1:10" s="45" customFormat="1" ht="210.6" customHeight="1" x14ac:dyDescent="0.35">
      <c r="A50" s="56">
        <v>10</v>
      </c>
      <c r="B50" s="82" t="s">
        <v>88</v>
      </c>
      <c r="C50" s="59"/>
      <c r="D50" s="63"/>
      <c r="E50" s="48"/>
      <c r="F50" s="68" t="s">
        <v>15</v>
      </c>
      <c r="G50" s="73">
        <v>1</v>
      </c>
      <c r="H50" s="69"/>
      <c r="I50" s="70">
        <f t="shared" si="2"/>
        <v>0</v>
      </c>
      <c r="J50" s="47"/>
    </row>
    <row r="51" spans="1:10" s="45" customFormat="1" ht="241.8" customHeight="1" x14ac:dyDescent="0.35">
      <c r="A51" s="56">
        <v>11</v>
      </c>
      <c r="B51" s="63" t="s">
        <v>84</v>
      </c>
      <c r="C51" s="59"/>
      <c r="D51" s="63"/>
      <c r="E51" s="48"/>
      <c r="F51" s="68" t="s">
        <v>15</v>
      </c>
      <c r="G51" s="73">
        <v>1</v>
      </c>
      <c r="H51" s="69"/>
      <c r="I51" s="70">
        <f t="shared" si="2"/>
        <v>0</v>
      </c>
      <c r="J51" s="47"/>
    </row>
    <row r="52" spans="1:10" s="45" customFormat="1" ht="250.2" customHeight="1" x14ac:dyDescent="0.35">
      <c r="A52" s="56">
        <v>12</v>
      </c>
      <c r="B52" s="66" t="s">
        <v>94</v>
      </c>
      <c r="C52" s="59"/>
      <c r="D52" s="64"/>
      <c r="E52" s="48"/>
      <c r="F52" s="68" t="s">
        <v>15</v>
      </c>
      <c r="G52" s="73">
        <v>1</v>
      </c>
      <c r="H52" s="69"/>
      <c r="I52" s="70">
        <f t="shared" si="2"/>
        <v>0</v>
      </c>
      <c r="J52" s="47"/>
    </row>
    <row r="53" spans="1:10" s="45" customFormat="1" ht="210" customHeight="1" x14ac:dyDescent="0.35">
      <c r="A53" s="56">
        <v>13</v>
      </c>
      <c r="B53" s="66" t="s">
        <v>78</v>
      </c>
      <c r="C53" s="59"/>
      <c r="D53" s="63"/>
      <c r="E53" s="48"/>
      <c r="F53" s="68" t="s">
        <v>15</v>
      </c>
      <c r="G53" s="73">
        <v>1</v>
      </c>
      <c r="H53" s="69"/>
      <c r="I53" s="70">
        <f t="shared" si="2"/>
        <v>0</v>
      </c>
      <c r="J53" s="47"/>
    </row>
    <row r="54" spans="1:10" s="45" customFormat="1" ht="232.8" customHeight="1" x14ac:dyDescent="0.35">
      <c r="A54" s="56">
        <v>14</v>
      </c>
      <c r="B54" s="66" t="s">
        <v>83</v>
      </c>
      <c r="C54" s="59"/>
      <c r="D54" s="63"/>
      <c r="E54" s="48"/>
      <c r="F54" s="68" t="s">
        <v>15</v>
      </c>
      <c r="G54" s="73">
        <v>1</v>
      </c>
      <c r="H54" s="69"/>
      <c r="I54" s="70">
        <f t="shared" si="2"/>
        <v>0</v>
      </c>
      <c r="J54" s="47"/>
    </row>
    <row r="55" spans="1:10" s="45" customFormat="1" ht="259.2" customHeight="1" x14ac:dyDescent="0.35">
      <c r="A55" s="56">
        <v>15</v>
      </c>
      <c r="B55" s="66" t="s">
        <v>85</v>
      </c>
      <c r="C55" s="59"/>
      <c r="D55" s="63"/>
      <c r="E55" s="48"/>
      <c r="F55" s="67" t="s">
        <v>15</v>
      </c>
      <c r="G55" s="73">
        <v>1</v>
      </c>
      <c r="H55" s="69"/>
      <c r="I55" s="71">
        <f t="shared" ref="I55:I59" si="3">G55*H55</f>
        <v>0</v>
      </c>
      <c r="J55" s="47"/>
    </row>
    <row r="56" spans="1:10" s="45" customFormat="1" ht="201" customHeight="1" x14ac:dyDescent="0.35">
      <c r="A56" s="56">
        <v>16</v>
      </c>
      <c r="B56" s="66" t="s">
        <v>87</v>
      </c>
      <c r="C56" s="59"/>
      <c r="D56" s="63"/>
      <c r="E56" s="48"/>
      <c r="F56" s="67" t="s">
        <v>15</v>
      </c>
      <c r="G56" s="73">
        <v>1</v>
      </c>
      <c r="H56" s="69"/>
      <c r="I56" s="71">
        <f t="shared" si="3"/>
        <v>0</v>
      </c>
      <c r="J56" s="47"/>
    </row>
    <row r="57" spans="1:10" s="45" customFormat="1" ht="206.4" customHeight="1" x14ac:dyDescent="0.35">
      <c r="A57" s="56">
        <v>17</v>
      </c>
      <c r="B57" s="66" t="s">
        <v>86</v>
      </c>
      <c r="C57" s="59"/>
      <c r="D57" s="63"/>
      <c r="E57" s="48"/>
      <c r="F57" s="67" t="s">
        <v>15</v>
      </c>
      <c r="G57" s="73">
        <v>1</v>
      </c>
      <c r="H57" s="69"/>
      <c r="I57" s="71">
        <f t="shared" si="3"/>
        <v>0</v>
      </c>
      <c r="J57" s="47"/>
    </row>
    <row r="58" spans="1:10" s="45" customFormat="1" ht="271.8" customHeight="1" x14ac:dyDescent="0.35">
      <c r="A58" s="56">
        <v>18</v>
      </c>
      <c r="B58" s="66" t="s">
        <v>89</v>
      </c>
      <c r="C58" s="59"/>
      <c r="D58" s="63"/>
      <c r="E58" s="48"/>
      <c r="F58" s="67" t="s">
        <v>15</v>
      </c>
      <c r="G58" s="73">
        <v>1</v>
      </c>
      <c r="H58" s="69"/>
      <c r="I58" s="71">
        <f t="shared" si="3"/>
        <v>0</v>
      </c>
      <c r="J58" s="47"/>
    </row>
    <row r="59" spans="1:10" s="45" customFormat="1" ht="228" customHeight="1" x14ac:dyDescent="0.35">
      <c r="A59" s="56">
        <v>19</v>
      </c>
      <c r="B59" s="66" t="s">
        <v>90</v>
      </c>
      <c r="C59" s="59"/>
      <c r="D59" s="63"/>
      <c r="E59" s="48"/>
      <c r="F59" s="67" t="s">
        <v>15</v>
      </c>
      <c r="G59" s="73">
        <v>1</v>
      </c>
      <c r="H59" s="69"/>
      <c r="I59" s="71">
        <f t="shared" si="3"/>
        <v>0</v>
      </c>
      <c r="J59" s="47"/>
    </row>
    <row r="60" spans="1:10" s="45" customFormat="1" ht="239.4" customHeight="1" x14ac:dyDescent="0.35">
      <c r="A60" s="56">
        <v>20</v>
      </c>
      <c r="B60" s="66" t="s">
        <v>91</v>
      </c>
      <c r="C60" s="59"/>
      <c r="D60" s="63"/>
      <c r="E60" s="55"/>
      <c r="F60" s="67" t="s">
        <v>15</v>
      </c>
      <c r="G60" s="73">
        <v>1</v>
      </c>
      <c r="H60" s="72"/>
      <c r="I60" s="71">
        <f t="shared" si="1"/>
        <v>0</v>
      </c>
      <c r="J60" s="47"/>
    </row>
    <row r="61" spans="1:10" s="45" customFormat="1" ht="208.2" customHeight="1" x14ac:dyDescent="0.35">
      <c r="A61" s="56">
        <v>21</v>
      </c>
      <c r="B61" s="66" t="s">
        <v>92</v>
      </c>
      <c r="C61" s="59"/>
      <c r="D61" s="63"/>
      <c r="E61" s="55"/>
      <c r="F61" s="67" t="s">
        <v>15</v>
      </c>
      <c r="G61" s="73">
        <v>1</v>
      </c>
      <c r="H61" s="72"/>
      <c r="I61" s="71">
        <f t="shared" si="1"/>
        <v>0</v>
      </c>
      <c r="J61" s="47"/>
    </row>
    <row r="62" spans="1:10" s="45" customFormat="1" ht="272.39999999999998" customHeight="1" x14ac:dyDescent="0.35">
      <c r="A62" s="56">
        <v>22</v>
      </c>
      <c r="B62" s="66" t="s">
        <v>97</v>
      </c>
      <c r="C62" s="59"/>
      <c r="D62" s="63"/>
      <c r="E62" s="55"/>
      <c r="F62" s="67" t="s">
        <v>15</v>
      </c>
      <c r="G62" s="73">
        <v>1</v>
      </c>
      <c r="H62" s="72"/>
      <c r="I62" s="71">
        <f t="shared" si="1"/>
        <v>0</v>
      </c>
      <c r="J62" s="47"/>
    </row>
    <row r="63" spans="1:10" s="45" customFormat="1" ht="296.39999999999998" customHeight="1" thickBot="1" x14ac:dyDescent="0.4">
      <c r="A63" s="74">
        <v>23</v>
      </c>
      <c r="B63" s="66" t="s">
        <v>93</v>
      </c>
      <c r="C63" s="59"/>
      <c r="D63" s="75"/>
      <c r="E63" s="49"/>
      <c r="F63" s="76" t="s">
        <v>15</v>
      </c>
      <c r="G63" s="77">
        <v>1</v>
      </c>
      <c r="H63" s="78"/>
      <c r="I63" s="71">
        <f t="shared" si="1"/>
        <v>0</v>
      </c>
      <c r="J63" s="47"/>
    </row>
    <row r="64" spans="1:10" s="4" customFormat="1" ht="34.799999999999997" customHeight="1" thickBot="1" x14ac:dyDescent="0.45">
      <c r="A64" s="102" t="s">
        <v>17</v>
      </c>
      <c r="B64" s="103"/>
      <c r="C64" s="103"/>
      <c r="D64" s="103"/>
      <c r="E64" s="103"/>
      <c r="F64" s="103"/>
      <c r="G64" s="103"/>
      <c r="H64" s="104"/>
      <c r="I64" s="80">
        <f>I63+I62+I61+I60+I59+I57+I58+I56+I55+I54+I53+I52+I51+I50+I49+I48+I47+I46+I45+I44+I43+I42+I41+I41</f>
        <v>0</v>
      </c>
    </row>
    <row r="65" spans="1:258" ht="31.2" hidden="1" customHeight="1" thickBot="1" x14ac:dyDescent="0.45">
      <c r="A65" s="120" t="s">
        <v>18</v>
      </c>
      <c r="B65" s="121"/>
      <c r="C65" s="121"/>
      <c r="D65" s="121"/>
      <c r="E65" s="121"/>
      <c r="F65" s="121"/>
      <c r="G65" s="121"/>
      <c r="H65" s="100">
        <f>I39+I64</f>
        <v>0</v>
      </c>
      <c r="I65" s="101"/>
    </row>
    <row r="66" spans="1:258" ht="15" customHeight="1" thickBot="1" x14ac:dyDescent="0.45">
      <c r="A66" s="105"/>
      <c r="B66" s="106"/>
      <c r="C66" s="106"/>
      <c r="D66" s="106"/>
      <c r="E66" s="106"/>
      <c r="F66" s="106"/>
      <c r="G66" s="106"/>
      <c r="H66" s="106"/>
      <c r="I66" s="107"/>
    </row>
    <row r="67" spans="1:258" ht="30.6" customHeight="1" x14ac:dyDescent="0.4">
      <c r="A67" s="108" t="s">
        <v>40</v>
      </c>
      <c r="B67" s="108"/>
      <c r="C67" s="108"/>
      <c r="D67" s="108"/>
      <c r="E67" s="108"/>
      <c r="F67" s="108"/>
      <c r="G67" s="108"/>
      <c r="H67" s="108"/>
      <c r="I67" s="1"/>
    </row>
    <row r="68" spans="1:258" ht="28.8" customHeight="1" x14ac:dyDescent="0.4">
      <c r="A68" s="15" t="s">
        <v>47</v>
      </c>
      <c r="B68" s="32"/>
      <c r="C68" s="32"/>
      <c r="D68" s="32"/>
      <c r="E68" s="32"/>
      <c r="G68" s="5"/>
      <c r="I68" s="1"/>
    </row>
    <row r="69" spans="1:258" ht="14.7" customHeight="1" x14ac:dyDescent="0.4">
      <c r="A69" s="15"/>
      <c r="B69" s="32"/>
      <c r="C69" s="32"/>
      <c r="D69" s="32"/>
      <c r="E69" s="32"/>
      <c r="G69" s="5"/>
      <c r="I69" s="1"/>
    </row>
    <row r="70" spans="1:258" customFormat="1" ht="24" customHeight="1" x14ac:dyDescent="0.3">
      <c r="A70" s="57" t="s">
        <v>43</v>
      </c>
      <c r="B70" s="12"/>
      <c r="C70" s="12"/>
      <c r="D70" s="12"/>
      <c r="E70" s="12"/>
      <c r="F70" s="12"/>
      <c r="G70" s="12"/>
      <c r="H70" s="12"/>
    </row>
    <row r="71" spans="1:258" customFormat="1" ht="28.2" customHeight="1" x14ac:dyDescent="0.3">
      <c r="A71" s="57" t="s">
        <v>44</v>
      </c>
      <c r="B71" s="12"/>
      <c r="C71" s="12"/>
      <c r="D71" s="12"/>
      <c r="E71" s="12"/>
      <c r="F71" s="12"/>
      <c r="G71" s="12"/>
      <c r="H71" s="12"/>
    </row>
    <row r="72" spans="1:258" customFormat="1" ht="28.2" customHeight="1" x14ac:dyDescent="0.3">
      <c r="A72" s="57" t="s">
        <v>42</v>
      </c>
      <c r="B72" s="12"/>
      <c r="C72" s="12"/>
      <c r="D72" s="12"/>
      <c r="E72" s="12"/>
      <c r="F72" s="12"/>
      <c r="G72" s="12"/>
      <c r="H72" s="12"/>
    </row>
    <row r="73" spans="1:258" customFormat="1" ht="28.2" customHeight="1" x14ac:dyDescent="0.3">
      <c r="A73" s="57" t="s">
        <v>45</v>
      </c>
      <c r="B73" s="12"/>
      <c r="C73" s="12"/>
      <c r="D73" s="12"/>
      <c r="E73" s="12"/>
      <c r="F73" s="12"/>
      <c r="G73" s="12"/>
      <c r="H73" s="12"/>
    </row>
    <row r="74" spans="1:258" customFormat="1" ht="3.6" customHeight="1" x14ac:dyDescent="0.3">
      <c r="A74" s="58"/>
      <c r="B74" s="12"/>
      <c r="C74" s="12"/>
      <c r="D74" s="12"/>
      <c r="E74" s="12"/>
      <c r="F74" s="12"/>
      <c r="G74" s="12"/>
      <c r="H74" s="12"/>
    </row>
    <row r="75" spans="1:258" ht="27.45" customHeight="1" x14ac:dyDescent="0.4">
      <c r="A75" s="99" t="s">
        <v>46</v>
      </c>
      <c r="B75" s="99"/>
      <c r="C75" s="99"/>
      <c r="D75" s="99"/>
      <c r="E75" s="99"/>
      <c r="F75" s="99"/>
      <c r="G75" s="99"/>
      <c r="H75" s="99"/>
      <c r="I75" s="99"/>
      <c r="J75" s="99"/>
    </row>
    <row r="76" spans="1:258" ht="27.45" customHeight="1" x14ac:dyDescent="0.4">
      <c r="A76" s="109" t="s">
        <v>41</v>
      </c>
      <c r="B76" s="110"/>
      <c r="C76" s="110"/>
      <c r="D76" s="110"/>
      <c r="E76" s="110"/>
      <c r="F76" s="110"/>
      <c r="G76" s="110"/>
      <c r="H76" s="44"/>
      <c r="I76" s="44"/>
      <c r="J76" s="44"/>
    </row>
    <row r="77" spans="1:258" x14ac:dyDescent="0.4">
      <c r="A77" s="35" t="s">
        <v>19</v>
      </c>
      <c r="B77" s="35"/>
      <c r="C77" s="35"/>
      <c r="D77" s="35"/>
      <c r="E77" s="35"/>
      <c r="F77" s="35"/>
      <c r="G77" s="35"/>
      <c r="H77" s="35"/>
      <c r="I77" s="35"/>
      <c r="J77" s="35"/>
    </row>
    <row r="78" spans="1:258" x14ac:dyDescent="0.4">
      <c r="A78" s="83" t="s">
        <v>20</v>
      </c>
      <c r="B78" s="83"/>
      <c r="C78" s="83"/>
      <c r="D78" s="83"/>
      <c r="E78" s="83"/>
      <c r="F78" s="83"/>
      <c r="G78" s="83"/>
      <c r="H78" s="83"/>
      <c r="I78" s="83"/>
      <c r="J78" s="83"/>
    </row>
    <row r="79" spans="1:258" s="9" customFormat="1" ht="13.8" x14ac:dyDescent="0.25">
      <c r="A79" s="84" t="s">
        <v>21</v>
      </c>
      <c r="B79" s="84"/>
      <c r="C79" s="84"/>
      <c r="D79" s="84"/>
      <c r="E79" s="84"/>
      <c r="F79" s="84"/>
      <c r="G79" s="84"/>
      <c r="H79" s="84"/>
      <c r="I79" s="84"/>
      <c r="J79" s="84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</row>
    <row r="80" spans="1:258" ht="23.7" customHeight="1" x14ac:dyDescent="0.4">
      <c r="A80" s="83" t="s">
        <v>22</v>
      </c>
      <c r="B80" s="83"/>
      <c r="C80" s="83"/>
      <c r="D80" s="83"/>
      <c r="E80" s="83"/>
      <c r="F80" s="83"/>
      <c r="G80" s="83"/>
      <c r="H80" s="83"/>
      <c r="I80" s="83"/>
      <c r="J80" s="83"/>
    </row>
    <row r="81" spans="1:258" x14ac:dyDescent="0.4">
      <c r="A81" s="38" t="s">
        <v>23</v>
      </c>
      <c r="B81" s="35"/>
      <c r="C81" s="35"/>
      <c r="D81" s="35"/>
      <c r="E81" s="35"/>
      <c r="F81" s="35"/>
      <c r="G81" s="35"/>
      <c r="H81" s="35"/>
      <c r="I81" s="35"/>
      <c r="J81" s="35"/>
    </row>
    <row r="82" spans="1:258" x14ac:dyDescent="0.4">
      <c r="G82" s="5"/>
      <c r="I82" s="1"/>
    </row>
    <row r="83" spans="1:258" s="9" customFormat="1" ht="13.8" x14ac:dyDescent="0.25">
      <c r="A83" s="6"/>
      <c r="B83" s="34" t="s">
        <v>24</v>
      </c>
      <c r="C83" s="34"/>
      <c r="D83" s="33"/>
      <c r="E83" s="33"/>
      <c r="F83" s="11"/>
      <c r="G83" s="10"/>
      <c r="H83" s="10"/>
      <c r="I83" s="10"/>
      <c r="J83" s="7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</row>
    <row r="84" spans="1:258" s="9" customFormat="1" ht="15.6" x14ac:dyDescent="0.3">
      <c r="A84" s="12"/>
      <c r="B84" s="92" t="s">
        <v>25</v>
      </c>
      <c r="C84" s="92"/>
      <c r="D84" s="92"/>
      <c r="E84" s="41"/>
      <c r="F84" s="11"/>
      <c r="G84" s="10"/>
      <c r="H84" s="10"/>
      <c r="I84" s="10"/>
      <c r="J84" s="7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</row>
    <row r="85" spans="1:258" s="9" customFormat="1" ht="13.8" x14ac:dyDescent="0.25">
      <c r="A85" s="6"/>
      <c r="B85" s="33"/>
      <c r="C85" s="33"/>
      <c r="D85" s="33"/>
      <c r="E85" s="33"/>
      <c r="F85" s="11"/>
      <c r="G85" s="10"/>
      <c r="H85" s="10"/>
      <c r="I85" s="10"/>
      <c r="J85" s="7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</row>
    <row r="86" spans="1:258" s="9" customFormat="1" ht="21" customHeight="1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</row>
    <row r="87" spans="1:258" s="9" customFormat="1" ht="21" customHeight="1" x14ac:dyDescent="0.25">
      <c r="A87" s="99"/>
      <c r="B87" s="99"/>
      <c r="C87" s="99"/>
      <c r="D87" s="99"/>
      <c r="E87" s="99"/>
      <c r="F87" s="99"/>
      <c r="G87" s="99"/>
      <c r="H87" s="99"/>
      <c r="I87" s="99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</row>
    <row r="88" spans="1:258" s="9" customFormat="1" ht="21" customHeight="1" x14ac:dyDescent="0.25">
      <c r="A88" s="38"/>
      <c r="B88" s="35"/>
      <c r="C88" s="35"/>
      <c r="D88" s="35"/>
      <c r="E88" s="35"/>
      <c r="F88" s="35"/>
      <c r="G88" s="35"/>
      <c r="H88" s="35"/>
      <c r="I88" s="35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</row>
    <row r="89" spans="1:258" s="9" customFormat="1" x14ac:dyDescent="0.4">
      <c r="A89" s="2"/>
      <c r="B89" s="1"/>
      <c r="C89" s="1"/>
      <c r="D89" s="1"/>
      <c r="E89" s="1"/>
      <c r="F89" s="1"/>
      <c r="G89" s="1"/>
      <c r="H89" s="5"/>
      <c r="I89" s="5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</row>
    <row r="90" spans="1:258" s="9" customFormat="1" ht="13.8" x14ac:dyDescent="0.25">
      <c r="A90" s="6"/>
      <c r="B90" s="34"/>
      <c r="C90" s="34"/>
      <c r="D90" s="33"/>
      <c r="E90" s="33"/>
      <c r="F90" s="11"/>
      <c r="G90" s="11"/>
      <c r="H90" s="10"/>
      <c r="I90" s="10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</row>
    <row r="91" spans="1:258" x14ac:dyDescent="0.4">
      <c r="A91" s="12"/>
      <c r="B91" s="92"/>
      <c r="C91" s="92"/>
      <c r="D91" s="92"/>
      <c r="E91" s="41"/>
      <c r="F91" s="11"/>
      <c r="G91" s="11"/>
      <c r="H91" s="10"/>
      <c r="I91" s="10"/>
    </row>
    <row r="92" spans="1:258" x14ac:dyDescent="0.4">
      <c r="A92" s="6"/>
      <c r="B92" s="33"/>
      <c r="C92" s="33"/>
      <c r="D92" s="33"/>
      <c r="E92" s="33"/>
      <c r="F92" s="11"/>
      <c r="G92" s="11"/>
      <c r="H92" s="10"/>
      <c r="I92" s="10"/>
    </row>
    <row r="93" spans="1:258" x14ac:dyDescent="0.4">
      <c r="A93" s="6"/>
      <c r="B93" s="11"/>
      <c r="C93" s="11"/>
      <c r="D93" s="11"/>
      <c r="E93" s="11"/>
      <c r="F93" s="11"/>
      <c r="G93" s="11"/>
      <c r="H93" s="10"/>
      <c r="I93" s="10"/>
    </row>
    <row r="94" spans="1:258" x14ac:dyDescent="0.4">
      <c r="A94" s="6"/>
      <c r="B94" s="11"/>
      <c r="C94" s="11"/>
      <c r="D94" s="11"/>
      <c r="E94" s="11"/>
      <c r="F94" s="11"/>
      <c r="G94" s="11"/>
      <c r="H94" s="10"/>
      <c r="I94" s="10"/>
    </row>
    <row r="95" spans="1:258" x14ac:dyDescent="0.4">
      <c r="A95" s="6"/>
      <c r="B95" s="11"/>
      <c r="C95" s="11"/>
      <c r="D95" s="11"/>
      <c r="E95" s="11"/>
      <c r="F95" s="11"/>
      <c r="G95" s="11"/>
      <c r="H95" s="10"/>
      <c r="I95" s="10"/>
    </row>
    <row r="96" spans="1:258" x14ac:dyDescent="0.4">
      <c r="A96" s="1"/>
      <c r="H96" s="1"/>
      <c r="I96" s="1"/>
    </row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x14ac:dyDescent="0.4"/>
    <row r="128" s="1" customFormat="1" x14ac:dyDescent="0.4"/>
    <row r="129" s="1" customFormat="1" x14ac:dyDescent="0.4"/>
    <row r="130" s="1" customFormat="1" x14ac:dyDescent="0.4"/>
  </sheetData>
  <mergeCells count="34">
    <mergeCell ref="B2:I2"/>
    <mergeCell ref="A65:G65"/>
    <mergeCell ref="F5:I5"/>
    <mergeCell ref="F6:I6"/>
    <mergeCell ref="F7:I7"/>
    <mergeCell ref="F8:I8"/>
    <mergeCell ref="A15:I15"/>
    <mergeCell ref="A39:H39"/>
    <mergeCell ref="A40:I40"/>
    <mergeCell ref="F11:F14"/>
    <mergeCell ref="G11:G14"/>
    <mergeCell ref="A4:I4"/>
    <mergeCell ref="A5:D7"/>
    <mergeCell ref="B91:D91"/>
    <mergeCell ref="A80:J80"/>
    <mergeCell ref="B84:D84"/>
    <mergeCell ref="I11:I14"/>
    <mergeCell ref="A11:A14"/>
    <mergeCell ref="A87:I87"/>
    <mergeCell ref="H65:I65"/>
    <mergeCell ref="A64:H64"/>
    <mergeCell ref="A86:I86"/>
    <mergeCell ref="A66:I66"/>
    <mergeCell ref="A67:H67"/>
    <mergeCell ref="A75:J75"/>
    <mergeCell ref="A76:G76"/>
    <mergeCell ref="B14:C14"/>
    <mergeCell ref="B11:E13"/>
    <mergeCell ref="D14:E14"/>
    <mergeCell ref="A78:J78"/>
    <mergeCell ref="A79:J79"/>
    <mergeCell ref="A8:D8"/>
    <mergeCell ref="A9:I9"/>
    <mergeCell ref="H11:H14"/>
  </mergeCells>
  <phoneticPr fontId="12" type="noConversion"/>
  <pageMargins left="0.11811023622047245" right="0.11811023622047245" top="0" bottom="0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61" t="s">
        <v>26</v>
      </c>
      <c r="H1" s="161"/>
    </row>
    <row r="2" spans="1:8" x14ac:dyDescent="0.4">
      <c r="B2" s="119" t="s">
        <v>0</v>
      </c>
      <c r="C2" s="119"/>
      <c r="D2" s="119"/>
      <c r="E2" s="119"/>
      <c r="F2" s="119"/>
      <c r="G2" s="119"/>
      <c r="H2" s="119"/>
    </row>
    <row r="4" spans="1:8" ht="29.25" customHeight="1" x14ac:dyDescent="0.4">
      <c r="A4" s="162" t="s">
        <v>27</v>
      </c>
      <c r="B4" s="162"/>
      <c r="C4" s="162"/>
      <c r="D4" s="162"/>
      <c r="E4" s="162"/>
      <c r="F4" s="162"/>
      <c r="G4" s="162"/>
      <c r="H4" s="16"/>
    </row>
    <row r="5" spans="1:8" ht="20.25" customHeight="1" x14ac:dyDescent="0.4">
      <c r="A5" s="136" t="s">
        <v>1</v>
      </c>
      <c r="B5" s="137"/>
      <c r="C5" s="151" t="s">
        <v>2</v>
      </c>
      <c r="D5" s="151"/>
      <c r="E5" s="151"/>
      <c r="F5" s="151"/>
      <c r="G5" s="151"/>
      <c r="H5" s="151"/>
    </row>
    <row r="6" spans="1:8" ht="20.25" customHeight="1" x14ac:dyDescent="0.4">
      <c r="A6" s="139"/>
      <c r="B6" s="140"/>
      <c r="C6" s="151" t="s">
        <v>3</v>
      </c>
      <c r="D6" s="151"/>
      <c r="E6" s="151"/>
      <c r="F6" s="151"/>
      <c r="G6" s="151"/>
      <c r="H6" s="151"/>
    </row>
    <row r="7" spans="1:8" ht="25.95" customHeight="1" x14ac:dyDescent="0.4">
      <c r="A7" s="142"/>
      <c r="B7" s="143"/>
      <c r="C7" s="151" t="s">
        <v>4</v>
      </c>
      <c r="D7" s="151"/>
      <c r="E7" s="151"/>
      <c r="F7" s="151"/>
      <c r="G7" s="151"/>
      <c r="H7" s="151"/>
    </row>
    <row r="8" spans="1:8" ht="34.950000000000003" customHeight="1" x14ac:dyDescent="0.4">
      <c r="A8" s="85" t="s">
        <v>5</v>
      </c>
      <c r="B8" s="86"/>
      <c r="C8" s="151" t="s">
        <v>6</v>
      </c>
      <c r="D8" s="151"/>
      <c r="E8" s="151"/>
      <c r="F8" s="151"/>
      <c r="G8" s="151"/>
      <c r="H8" s="151"/>
    </row>
    <row r="9" spans="1:8" ht="57" customHeight="1" thickBot="1" x14ac:dyDescent="0.45">
      <c r="A9" s="152" t="s">
        <v>28</v>
      </c>
      <c r="B9" s="152"/>
      <c r="C9" s="152"/>
      <c r="D9" s="152"/>
      <c r="E9" s="152"/>
      <c r="F9" s="152"/>
      <c r="G9" s="152"/>
      <c r="H9" s="152"/>
    </row>
    <row r="10" spans="1:8" ht="20.25" customHeight="1" x14ac:dyDescent="0.4">
      <c r="A10" s="153" t="s">
        <v>7</v>
      </c>
      <c r="B10" s="156" t="s">
        <v>8</v>
      </c>
      <c r="C10" s="96" t="s">
        <v>10</v>
      </c>
      <c r="D10" s="114"/>
      <c r="E10" s="89" t="s">
        <v>11</v>
      </c>
      <c r="F10" s="93" t="s">
        <v>12</v>
      </c>
      <c r="G10" s="114" t="s">
        <v>29</v>
      </c>
      <c r="H10" s="114" t="s">
        <v>30</v>
      </c>
    </row>
    <row r="11" spans="1:8" x14ac:dyDescent="0.4">
      <c r="A11" s="154"/>
      <c r="B11" s="157"/>
      <c r="C11" s="97"/>
      <c r="D11" s="116"/>
      <c r="E11" s="90"/>
      <c r="F11" s="94"/>
      <c r="G11" s="116"/>
      <c r="H11" s="116"/>
    </row>
    <row r="12" spans="1:8" s="3" customFormat="1" ht="29.4" customHeight="1" x14ac:dyDescent="0.4">
      <c r="A12" s="154"/>
      <c r="B12" s="158"/>
      <c r="C12" s="159"/>
      <c r="D12" s="160"/>
      <c r="E12" s="90"/>
      <c r="F12" s="94"/>
      <c r="G12" s="160"/>
      <c r="H12" s="160"/>
    </row>
    <row r="13" spans="1:8" s="4" customFormat="1" ht="43.95" customHeight="1" thickBot="1" x14ac:dyDescent="0.45">
      <c r="A13" s="155"/>
      <c r="B13" s="17" t="s">
        <v>13</v>
      </c>
      <c r="C13" s="28" t="s">
        <v>31</v>
      </c>
      <c r="D13" s="18" t="s">
        <v>32</v>
      </c>
      <c r="E13" s="91"/>
      <c r="F13" s="95"/>
      <c r="G13" s="36" t="s">
        <v>32</v>
      </c>
      <c r="H13" s="18" t="s">
        <v>32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45" t="s">
        <v>18</v>
      </c>
      <c r="B24" s="146"/>
      <c r="C24" s="146"/>
      <c r="D24" s="147"/>
      <c r="E24" s="148">
        <f>SUM(F14:F23)</f>
        <v>0</v>
      </c>
      <c r="F24" s="149"/>
      <c r="G24" s="24"/>
      <c r="H24" s="25"/>
    </row>
    <row r="25" spans="1:9" x14ac:dyDescent="0.4">
      <c r="A25" s="43" t="s">
        <v>33</v>
      </c>
      <c r="B25" s="42"/>
      <c r="C25" s="42"/>
      <c r="D25" s="42"/>
      <c r="E25" s="42"/>
      <c r="F25" s="42"/>
    </row>
    <row r="26" spans="1:9" x14ac:dyDescent="0.4">
      <c r="A26" s="15" t="s">
        <v>34</v>
      </c>
      <c r="B26" s="32"/>
    </row>
    <row r="27" spans="1:9" x14ac:dyDescent="0.4">
      <c r="A27" s="32"/>
      <c r="B27" s="32"/>
    </row>
    <row r="28" spans="1:9" x14ac:dyDescent="0.4">
      <c r="A28" s="150" t="s">
        <v>35</v>
      </c>
      <c r="B28" s="150"/>
      <c r="C28" s="150"/>
      <c r="D28" s="150"/>
      <c r="E28" s="150"/>
      <c r="F28" s="150"/>
      <c r="G28" s="150"/>
      <c r="H28" s="150"/>
    </row>
    <row r="29" spans="1:9" ht="27.6" customHeight="1" x14ac:dyDescent="0.4">
      <c r="A29" s="110" t="s">
        <v>36</v>
      </c>
      <c r="B29" s="110"/>
      <c r="C29" s="110"/>
      <c r="D29" s="110"/>
      <c r="E29" s="110"/>
      <c r="F29" s="110"/>
      <c r="G29" s="44"/>
      <c r="H29" s="44"/>
      <c r="I29" s="44"/>
    </row>
    <row r="30" spans="1:9" ht="27.6" customHeight="1" x14ac:dyDescent="0.4">
      <c r="A30" s="110" t="s">
        <v>37</v>
      </c>
      <c r="B30" s="110"/>
      <c r="C30" s="110"/>
      <c r="D30" s="110"/>
      <c r="E30" s="110"/>
      <c r="F30" s="110"/>
      <c r="G30" s="110"/>
      <c r="H30" s="110"/>
    </row>
    <row r="31" spans="1:9" x14ac:dyDescent="0.4">
      <c r="A31" s="35" t="s">
        <v>19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83" t="s">
        <v>20</v>
      </c>
      <c r="B32" s="83"/>
      <c r="C32" s="83"/>
      <c r="D32" s="83"/>
      <c r="E32" s="83"/>
      <c r="F32" s="83"/>
      <c r="G32" s="83"/>
      <c r="H32" s="83"/>
    </row>
    <row r="33" spans="1:250" s="9" customFormat="1" ht="13.8" x14ac:dyDescent="0.25">
      <c r="A33" s="84" t="s">
        <v>21</v>
      </c>
      <c r="B33" s="84"/>
      <c r="C33" s="84"/>
      <c r="D33" s="84"/>
      <c r="E33" s="84"/>
      <c r="F33" s="84"/>
      <c r="G33" s="84"/>
      <c r="H33" s="8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83" t="s">
        <v>22</v>
      </c>
      <c r="B34" s="83"/>
      <c r="C34" s="83"/>
      <c r="D34" s="83"/>
      <c r="E34" s="83"/>
      <c r="F34" s="83"/>
      <c r="G34" s="83"/>
      <c r="H34" s="83"/>
    </row>
    <row r="35" spans="1:250" x14ac:dyDescent="0.4">
      <c r="A35" s="38" t="s">
        <v>38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24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25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C4F184-64C3-4BDB-AB74-F17E170927AF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2.xml><?xml version="1.0" encoding="utf-8"?>
<ds:datastoreItem xmlns:ds="http://schemas.openxmlformats.org/officeDocument/2006/customXml" ds:itemID="{5AF4ADA5-D7A8-49B3-9A84-88712EC5C7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123F5B-8934-4942-AE22-0BD9600ED9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Додаток_1</vt:lpstr>
      <vt:lpstr>Пропозиція_роботи_послуги</vt:lpstr>
      <vt:lpstr>Додаток_1!Область_друку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2026-06-29T11:40:59Z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