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968" documentId="13_ncr:1_{2B86E354-F780-45D1-942E-10D181CF870D}" xr6:coauthVersionLast="47" xr6:coauthVersionMax="47" xr10:uidLastSave="{A42299D1-472C-4955-8C86-65D3E90AB56F}"/>
  <bookViews>
    <workbookView xWindow="28680" yWindow="-120" windowWidth="29040" windowHeight="15720" xr2:uid="{00000000-000D-0000-FFFF-FFFF00000000}"/>
  </bookViews>
  <sheets>
    <sheet name="Додаток_3" sheetId="6" r:id="rId1"/>
  </sheets>
  <definedNames>
    <definedName name="_xlnm.Print_Area" localSheetId="0">Додаток_3!$A$1:$M$51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6" l="1"/>
  <c r="K31" i="6"/>
  <c r="L30" i="6"/>
  <c r="L27" i="6"/>
  <c r="L26" i="6"/>
  <c r="L25" i="6"/>
  <c r="L24" i="6"/>
  <c r="L23" i="6"/>
  <c r="L22" i="6"/>
  <c r="L21" i="6"/>
  <c r="L19" i="6"/>
  <c r="L17" i="6"/>
  <c r="L16" i="6"/>
  <c r="L15" i="6"/>
</calcChain>
</file>

<file path=xl/sharedStrings.xml><?xml version="1.0" encoding="utf-8"?>
<sst xmlns="http://schemas.openxmlformats.org/spreadsheetml/2006/main" count="91" uniqueCount="82">
  <si>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</si>
  <si>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</si>
  <si>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</si>
  <si>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</si>
  <si>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</si>
  <si>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</si>
  <si>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</si>
  <si>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</si>
  <si>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</si>
  <si>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</si>
  <si>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</si>
  <si>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</si>
  <si>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</si>
  <si>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</si>
  <si>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</si>
  <si>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</si>
  <si>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</si>
  <si>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</si>
  <si>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</si>
  <si>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</si>
  <si>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</si>
  <si>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</si>
  <si>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</si>
  <si>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rPr>
        <i/>
        <sz val="14"/>
        <color rgb="FF000000"/>
        <rFont val="Times New Roman"/>
        <family val="1"/>
        <charset val="204"/>
      </rPr>
      <t>(Назва Учасника), надає свою пропозицію щодо участі у закупівлі наборів для добровільних пожежних команд</t>
    </r>
    <r>
      <rPr>
        <i/>
        <sz val="14"/>
        <color rgb="FFFF0000"/>
        <rFont val="Times New Roman"/>
        <family val="1"/>
        <charset val="204"/>
      </rPr>
      <t xml:space="preserve">.  </t>
    </r>
  </si>
  <si>
    <t xml:space="preserve"> ** Закупівля відбувається одним лотом </t>
  </si>
  <si>
    <t xml:space="preserve">Увага! Додаткові вимоги </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</si>
  <si>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</si>
  <si>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t>Ми погоджуємося та ознайомлені з умовами типового Договору  ТЧХУ (Додаток №4 до Запиту).</t>
  </si>
  <si>
    <t>Назва</t>
  </si>
  <si>
    <t>Приклад візуалізації</t>
  </si>
  <si>
    <t>Характеристики</t>
  </si>
  <si>
    <t xml:space="preserve">
Пропозиція
</t>
  </si>
  <si>
    <t>Назва (вказати модель (торгову марку)</t>
  </si>
  <si>
    <t>Візуалізація</t>
  </si>
  <si>
    <t xml:space="preserve"> Характеристики (вказати виробника, параметри та характеристики продукції)</t>
  </si>
  <si>
    <t>Всього вартість 1 набору, грн*</t>
  </si>
  <si>
    <t>Каска пожежна</t>
  </si>
  <si>
    <t>шт.</t>
  </si>
  <si>
    <t>Одяг пожежника захисний</t>
  </si>
  <si>
    <t>Рукавички захисні для пожежників</t>
  </si>
  <si>
    <t>пара</t>
  </si>
  <si>
    <t>Вогнегасник пожежний</t>
  </si>
  <si>
    <t xml:space="preserve">Маса, не більше: 4,5 кг;  
Ширина, не менше: 1200 мм;  
Довжина, не менше:1800 мм.
Максимальна температура застосування: 1000 ° С (менше 15 хвилин), 350 ° С (понад 15 хвилин).
Покривало повинно витримувати  класи для гасіння пожеж: "А", "В", "D".
Матеріал: скловолокно або інший негорючий матеріал (один або декілька шарів);
Повинна відповідати вимогам: ДСТУ EN 1869:2021. 
Особливості: кошма не повинна мати швів та зістрочуватись з окремих кусків (виключення складають торцева обробка матеріалу та кріплення пристроїв для утримання руками); не проводить електрики; негорючий матеріал; при нагріванні не виділяє токсичних газоподібних продуктів; повинна мати високу механічну міцність; стійкість до хімічних речовин та матеріалів. </t>
  </si>
  <si>
    <t>Наліпка ( За підтримки УЧХ)</t>
  </si>
  <si>
    <t>комплект</t>
  </si>
  <si>
    <t>Пожежна мотопомпа</t>
  </si>
  <si>
    <t>Пожежний ліхтар</t>
  </si>
  <si>
    <r>
      <rPr>
        <b/>
        <i/>
        <sz val="16"/>
        <color theme="1"/>
        <rFont val="Times New Roman"/>
        <family val="1"/>
        <charset val="204"/>
      </rPr>
      <t>Вимоги щодо якості</t>
    </r>
    <r>
      <rPr>
        <i/>
        <sz val="12"/>
        <color theme="1"/>
        <rFont val="Times New Roman"/>
        <family val="1"/>
        <charset val="204"/>
      </rPr>
      <t xml:space="preserve">
</t>
    </r>
    <r>
      <rPr>
        <b/>
        <i/>
        <sz val="12"/>
        <color theme="1"/>
        <rFont val="Times New Roman"/>
        <family val="1"/>
        <charset val="204"/>
      </rPr>
      <t>(документи якості, які необхідно подати)</t>
    </r>
  </si>
  <si>
    <t xml:space="preserve">Мотопомпа повинна бути призначена для перекачування води під час ліквідації пожеж, надзвичайних ситуацій, відкачування води та інших робіт, пов’язаних із забезпеченням пожежогасіння.
Комплектація: мотопомпа; інструкція з експлуатації; гарантійний талон; світлодіодний робочий ліхтар для освітлення робочої зони під час експлуатації мотопомпи в темну пору року.
Параметри роботи:
максимальна висота напору — 45 - 55 м;
глибина всмоктування — не менше 7 м;
діаметр всмоктуючого патрубка — 50–52 мм;
діаметр напірного патрубка — 50–52 мм;
максимальний розмір твердих частинок — не більше 20 мм;
номінальна продуктивність — не менше 500 л/хв при тиску не менше 4-5 bar.
тривалість автономної роботи — не менше 2,2 год.
Характеристики двигуна:
витрата палива — не більше 2 л/год;
об’єм двигуна — не менше 160 см³;
об’єм масляного картера — 0,6–1 л;
потужність двигуна — не менше 5 к.с.;
тип двигуна — 4-тактний;
тип палива — бензин;
тип запуску — ручний стартер. </t>
  </si>
  <si>
    <t>Рукав пожежний:
Складається: з'єднувальна головка (повинні відповідати ДСТУ 9299:2025 Протипожежна техніка. Головки з’єднувальні типу STORZ. Загальні технічні вимоги та методи випробування) та рукавний чохол.
Тип рукава: пожежний напірний Клас 1;
Внутрішній діаметр:  51,0 ± 1,0 мм;  
Довжина скатки: 20 ± 1 м
Робочий тиск: 1,6–2,2 МПа
Розривне тиск: 6,0 МПа
Матеріал: ткано-в’язані каркаси із синтетичних ниток мають відповідати ДСТУ 9069:2021 з непроникним (гідроізоляційним) гумовим чи пластмасовим внутрішнім покриттям.
Рукав пожежний повинен відповідати: ДСТУ 9069:2021 ""Рукави пожежні плоскоскоскладані для пожежно-рятувальних автомобілів"", та інших нормативних актів, що регулюють питання пожежної безпеки.
Особливості: пожежні напірні рукава повинні бути надійними (мати високу міцність, бути стійкими до стирання, дії сонячних променів, гнильних процесів, агресивних середовищ, низьких і високих температур) і зручними в роботі – легкими, еластичними, мати малі габарити скаток, також мати малий гідравлічний опір.
Ствол пожежний:
Має відповідати ДСТУ EN 15182-1:2017 Стволи ручні пожежні.    
Тип виробу — пожежний ствол ручний.
Умовний прохід (DN) — 50 мм.
Тип з’єднувальної головки — ГМ-50.
Робочий тиск — 0,4–0,6 МПа (4–6 кгс/см²).
Витрата води при подачі суцільного струменя — не більше 2,7 л/с.
Витрата води при подачі розпиленого струменя — не більше 2,0 л/с.
Максимальна дальність подачі суцільного струменя вогнегасної речовини — не менше 30 м.
Максимальна дальність подачі розпиленого струменя вогнегасної речовини — не менше 11 м.
Робоча маса виробу —  1,6 - 2,8 кг. 
Матеріал виготовлення — алюмінієвий сплав та синтетичні матеріали, стійкі до корозії та механічних навантажень.</t>
  </si>
  <si>
    <t xml:space="preserve">Пожежний ліхтар:
Призначений для пожежників та представників рятувальних служб, має підходити для виконання будь-яких завдань, пов’язаних з високою температурою, тиском й іншими негативними чинниками.
Комплектація:
Ліхтар — 1 шт.;
Ремінь для транспортування або плечовий ремінь — 1 шт.;
Зарядний пристрій (кабель, блок живлення або зарядна станція) — 1 шт.;
Інструкція з експлуатації.Тип ліхтаря — переносний пожежний прожектор (груповий ліхтар).
Конструкція
Тип — переносний прожектор (ручний/груповий ліхтар);
Корпус — ударостійкий полімер або інший міцний матеріал;
Конструкція повинна забезпечувати:
зручну ручку для перенесення;
можливість стаціонарного встановлення;
Захист корпусу:
від пилу та вологи — не нижче IPX6;
Стійкість до падіння — не менше 1 м.
Світлові характеристики
Світловий потік — не менше 1000 лм;
Дальність світлового променя — не менше 400 м;
Наявність функції регулювання світлового променя (фокусування) — допускається;
Кількість режимів роботи — не менше 3:
максимальний;
середній;
економний;
Додаткові режими (наприклад, миготіння) — допускаються.
Час роботи:
у максимальному режимі — не менше 1 години;
у середньому режимі — не менше 3 годин;
в економному режимі — не менше 5 годин.
Джерело живлення
Тип живлення — акумуляторний;
Тип акумулятора — Li-Ion або еквівалент;
Ємність акумулятора — не менше 4000 mAh;
Заряджання:
від мережі 220 В — обов’язково;
від USB або інших стандартних інтерфейсів — допускається;
від автомобільної мережі 12 В.
</t>
  </si>
  <si>
    <t xml:space="preserve">Комплект радіостанцій </t>
  </si>
  <si>
    <t xml:space="preserve">Комплект радіостанцій (3 шт.) : 
Двухдіапазонна портативна радіостанція. Комплект з гарнітурою.
УКВ частоти радіостанції УКВ (від 136-174 МГц) і УВЧ (від 400-520 МГц) - розширений діапазон. Потужність - до 5 Ватт.
Рація має мати вбудований FM радіоприймач (частоти від 65 - 108 Мгц). 
Характеристики рації :
Тип - портативна радіостанція;
Стандарт і частоти VHF (136-174 МГц) і UHF (400-520 МГц) ;
Потужність передавача, до Вт  - 5;
Кількість каналів до 128;
Функції:
VOX (активація голосом);
PTT (Push to talk);
сканування частот;
програмування (комп'ютер / рація) ;
захист від прослуховування.
Оснащення:
дисплей;
протиударність;
вологозахист;
підключення гарнітури;
регулювання гучності;
блокування клавіатури.
Живлення і автономність:
Елемент живлення - акумулятор;
Ємність акумулятора, не менше мАг 1800.
Розміри, не менше мм - 110x58x32.
У комплект радіостанції входить:
 - рація х3
 - Антена х3
 - ремінь для перенесення х3
 - Кліпса х3
 - зарядний пристрій ""стакан"" х3
 - акумулятор 1500 мАг х3
 - Інструкція х3                                                 </t>
  </si>
  <si>
    <t xml:space="preserve">Матеріал каски: ударо- та вогнестійкий полікрбонат (або інший відповідний матеріал). Каска  повинна складатися з оболонки, енергопоглинальної та утримувальної систем, захисної лицьової маски, водозахисної пелерини.  
Оболонку каски: суцільна або складена, без внутрішніх ребер. Зовнішня поверхня оболонки повинна бути гладкою, без тріщин і пухирів, не мати отворів, крім передбачених виробником для монтажу енергопоглинальної системи, краї та крайки мають бути затуплені. Каска не повинна мати гострих кінців або виступів частин, що можуть призвести до травмування пожежника.  
Внутрішнє оснащення: регулюється для поліпшення комфортності носіння та підвищення ефективності каски. Повинна бути передбачена зміна розмірів в діапазоні від 54 до 64см. Каска має бути обладнана підборідним ременем з швидкознімним фастексом. 
Каска не повинна створювати перешкод для носіння пристрою для дихання (повна маска) та повинна забезпечувати змогу її використання з усіма видами спеціального захисного одягу пожежників, в тому числі тепловідбивними та термозахисними костюмами. 
Пелерина: виготовлена зі шкіри товщиною не менше 1,5мм. 
Колір Каски: червоний або білий.
Захисне скло: виконано з вогнезахисного матеріалу товщиною не менше 3 мм. Захисна лицьова маска має закривати обличчя та забиратися всередину Каски. Кріплення захисної лицьової маски не повинно допускати самовільне або випадкове його від’єднання її (маски) від Каски. Кріплення лицьової захисної маски повинно давати змогу однією рукою легко опускати, піднімати або встановлювати її (маску) у вибраному положенні. 
Комплектація: паспорт, інструкція з експлуатації та індивідуальна сумку для зберігання.
Особливості: з світловідбивними смугами. 
Термін служби: Середній термін служби не менше 5 років. 
Гарантійний термін експлуатації: 18 місяців з моменту введення її в експлуатацію, але не більше 24 місяців з моменту її виготовлення.
Маркування: Маркування має бути таким, яке користувач може легко побачити без розбирання каски і зняття додаткових елементів. 
Кожна Каска, має бути оснащена видимим чітким і однозначним стійким маркуванням українською мовою (допускається дублювання іншими мовами) з такою інформацією: a) номер і рік видання стандарту, тобто ДСТУ EN 443:2017 або EN 443:2008); b) назва або ідентифікаційні позначка виробника; c) рік виготовлення; d) тип каски; e) модель каски (позначення, надане виробником); f) розмір або діапазон розміру (в сантиметрах);                                                                                                                                                                                                      </t>
  </si>
  <si>
    <t xml:space="preserve">Костюм виготовляється із таких шарів матеріалів: термостійкого; водотривкого; теплоізоляційного; підкладкового. 
Матеріал термостійкого шару: бавовняна тканина з вогнезахисним просоченням, поверхневою густиною не менше 220 г/м2. 
Водотривкий шар:  виготовлений із синтетичних ПУ волокон поверхневою густиною не менше 50г/м2. 
Теплоізоляційний шар: виготовляється із нетканого матеріалу поверхневою густиною не менше 200г/м2.
Підкладковий шар: тканина з вмістом бавовни – не менше 65%, поверхневою густиною не менше 150г/м2.
Конструкція костюма: Костюм складається з куртки з теплоізоляційною нез'ємною підкладкою та напівкомбінезону. 
Особливості: 
- можливість одягання виробу без знімання захисного взуття;наявність захисних накладок з матеріалу термостійкого шару в ділянці ліктів та колін з виточками ; 
- наявність сигнальних смуг зі світловідбивного матеріалу;  
- напівкомбінезон з поясом, який може регулюватися за розміром.                                                                                                      </t>
  </si>
  <si>
    <t xml:space="preserve">Матеріал рукавичок: виготовлений з міцного матеріалу, основою якого є коров'ячий спилок (гатунок АВ). 
Підкладка долонної частини: термостійкій фліс, підкладка рукавичок бавовняний матеріал з вогнестійкою пропиткою. 
Розмір: 8, 9, 10, 11.
Особливості: 
долонна та тильна частини посилені спілком;
всі шви прошиті нитками KEVLAR®.              </t>
  </si>
  <si>
    <t xml:space="preserve">Тип: порошковий;
Об’єм балона: 7,5 л;
Колір: червоний;
Конструкція: запірно-пусковий пристрій натискного типу, запобіжна пломба, манометр та шланг з випускним соплом;
Габаритні розміри (В × Д), мм: 510 × 159,5 (±10);
Діаметр корпусу, мм: 159,5 ±10;
Маса вогнегасника спорядженого, кг: не більше 8,5;
Маса вогнегасної речовини, кг: 6,0 ±0,1;
Максимальний робочий тиск, МПа: 1,6 (16 бар);
Тиск випробування, МПа: 2,0 (20 бар);
Клас гасіння пожеж: A, B, C, електроустановок під напругою;
Діапазон робочих температур: від -20°С до +50°С;
Комплектація: вогнегасник, паспорт, гарантійний талон.
</t>
  </si>
  <si>
    <t xml:space="preserve">Лопата пожежна </t>
  </si>
  <si>
    <t xml:space="preserve">Матеріал держаку: пиломатеріали листяних порід або пластмаси згідно з чинними нормативними документами.
Матеріал тулейки та полотна: прокат тонколистовий зі сталі марки 30ХГС (згідно з ДСТУ 7806), зі сталі марок 45, 50 (згідно з ДСТУ 7809), зі сталі марок Ст3, Ст5 та Ст6 (згідно з ДСТУ 2651/ГОСТ 380);
Складається: з дерев'яного живця і робочого полотна у формі багнета. 
Колір: живець пофарбований у червоний колір; робоче полотно має чорний-сірий колір.  
Довжина держака, в межах мм.: 1100-1450 
Діаметр держака, в межах, мм.: 40-45 
Товщина металу, не менше мм.: 1,5                                    
 Довжина полотна з тулейкою, не більше мм.: 450.  </t>
  </si>
  <si>
    <t xml:space="preserve">Протипожежне покривало </t>
  </si>
  <si>
    <t xml:space="preserve">Стенд пожежний з щитом відкритого типу стаціонарний (комплектація: 
багор - 1 шт., 
лом - 1 шт., 
лопата - 1 шт.,  
сокира - 1 шт., 
відро-2 шт.).                                            </t>
  </si>
  <si>
    <t xml:space="preserve">Предмет повинен відповідати: наказу МВС України від 30.12.2014 № 1417 “Про затвердження Правил пожежної безпеки в Україні” ДБН В.2.5-56:2014 та інших нормативних актів, що регулюють питання пожежної безпеки.  
Стенд пожежний з щитом відкритого типу стаціонарний: складається з ящика для піску з відкидною кришкою і закріпленого над ящиком металевого каркасу пожежного щита розміром 1200х900 мм. У комплект поставки входить наступний пожежний інвентар: два конусних відра, багор, лом, лопата і сокира. 
В кутку щита знаходиться пластинка, на яку наносяться порядковий номер щита і номер телефону для виклику пожежно-рятувальних підрозділів. Закритий ящик для піску, місткістю не менше 0,13 м3 і виготовлений з листової сталі товщиною не менше 0,8±0,05 мм (без врахування лакофарбового покриття). Ящик з піском повиннен виготовлятись методом зварювання і з’єднуватися між собою швидкороз’ємним з’єднанням за допомогою двох пар скоб та двох прямокутних штирів чи іншим типом з’єднання.  
Стінка являє собою предмет з приварними металевими кріпленнями (гачками з металу товщиною не менше 1,2 мм) та пристроїв фіксації для зручного навішування ручного пожежного інструменту який входить до комплекту предмету. 
Ручний пожежний інструмент повинен бути пофарбований:  
- дерев’яні елементи сокир та лопат у червоний колір;    
- ломи, гаки та металеві елементи сокир і лопат у чорний колір;  
- пожежні відра у червоний колір.
2.1) Багор.  
Маса багора, не більше - 5 кг;  
Довжина предмету - 2000 ±10 мм;  
Діаметр металевого стержня  - 20 ±1 мм;  
Особливості: багор пожежний металевий (далі БПМ) складається з основи, рукоятки і робочої частини. Основа виконана з металевого стержня – сталевої труби діаметром 20 мм із товщиною стінки 2,8 мм. Робоча частина багра – сталевий гак зі списом. Гак і спис мають заточення і гартуються на довжину до 60 мм. Рукоятка виконана у вигляді кільця. 
2.2) Лом пожежний легкий.  
Маса, не більше: 4,5 кг;  
Довжина предмету, не менше: 1100 ±1 мм;  
Діаметр, не менше: 25 мм;  
Особливості: складається з основи з кільцем і двох робочих частин. Основа виконана з металевого стержня діаметром 25 мм. Робочі частини лома – одна у вигляді гака, зігнутого під кутом 45° до основи, з чотиригранним заточенням, інша – плоске лезо. Робочі частини гартуються по довжині до 80 мм. У основі стержня на відстані 200 мм від гака в отвір вставлене кільце діаметром 30 мм із товщиною дроту 5 мм.
2.3) Лопата.
Матеріал держаку:  пиломатеріали листяних порід або пластмаси згідно з чинними нормативними документами.
Матеріал тулейки та полотна: прокат тонколистовий зі сталі марки 30ХГС (згідно з ДСТУ 7806), зі сталі марок 45, 50 (згідно з ДСТУ 7809), зі сталі марок Ст3, Ст5 та Ст6 (згідно з ДСТУ 2651/ГОСТ 380);
Складається: з дерев'яного живця і робочого полотна у формі багнета. 
Колір: живець пофарбований у червоний колір; робоче полотно має чорний-сірий колір.  
Довжина держака, в межах мм.: 1100-1450 
Діаметр держака, в межах, мм.: 40-45 
Товщина металу, не менше мм.: 1,5 
Довжина полотна з тулейкою, не більше мм.: 450.
2.4) Сокира пожежна.   
Маса, не більше: 4 кг;  
Висота сокири:  200±5 мм;  
Ширина леза сокири: 150 ±5 мм;  
Довжина предмету: 500 ±5 мм; 
Особливості: сокира пожежна має складатись із металевої (сталевої) сокири з отвором (вушком), у який вставляється металеве сокирище (руків'я) зі зручним гумовим покриттям. Сокира має надійно кріпитися до сокирища. Один бік сокири ‒ лезо, а інший має вигляд кирки (клину). Твердість металу сокири по лезу в зоні до 15 мм від краю, 55-65 HRC відповідно до методики перевірки за ДСТУ ISO 6508-1:2013.
2.5) Конусоподібне пожежне відро.  
Матеріал металу: жесть;  
Об'єм: 8 ±0,01  літрів;  
Маса: 0.900±0,05 кілограм;  
Висота з піднятою ручкою: 415±0,5 мм.;  
Максимальний діаметр: 275±0,5 мм.; 
2.6) Ящик для піску.  
Місткість: 0,13 м³;  
Висота: 400 ±5 мм;  
Ширина: 800±5 мм;  
Глибина: 400±5 мм.
Колір: червоний.
Матеріал металу - металевий лист товщиною не менше 0,8 ±0,05 мм;  
Маса: не більше 14±0,05 кг.
Особливості: конструкція ящика повинна забезпечувати зручність діставання піску та виключати потрапляння сміття й атмосферних опадів; обладнаний переносними ручками і може швидко доставлятися до місця пожежі, якщо не закріплений стаціонарно; кришка зверху пожежного ящика забезпечує пісок від потрапляння вологи та рознесення вітром. </t>
  </si>
  <si>
    <t>Розмір: 148х70 мм; 
Матеріал: самоклеюча біла плівка Oracal; 
Фарбовість: 3+0; 
Особливості: Макет надається переможцю закупівлі.</t>
  </si>
  <si>
    <r>
      <t>Строк, протягом якого Учасник забезпечує готовність товару до відвантаження (самовивозу Замовником) з моменту укладення договору: 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</si>
  <si>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Ми погоджуємось, що всі витрати, пов’язані зі зберіганням товару, пакуванням, брендуванням та завантажувально-розвантажувальними роботами здійснюються за рахунок Постачальника.</t>
  </si>
  <si>
    <t xml:space="preserve">Увага! 
Вимоги до комплектування, пакування, зберігання та відвантаження товару </t>
  </si>
  <si>
    <t xml:space="preserve">1. Товар має бути упакований та сформований таким чином, щоб забезпечити повне збереження його цілісності, комплектності та функціональних властивостей під час зберігання, транспортування, навантажувально-розвантажувальних робіт та поставки до місця призначення.
2. Постачальник забезпечує формування, комплектування та зберігання готових наборів для добровільних пожежних команд на власних або орендованих складських приміщеннях до моменту відвантаження Замовнику.
3. Кожен набір має бути укомплектований у повному обсязі відповідно до специфікації та готовий до оперативного відвантаження окремими партіями за заявкою Замовника. Орієнтовний обсяг однієї поставки становить від 10 до 15 комплектів наборів. (місткість 1 фури/траку 20 т.)
4. Комплектування та завантаження наборів у транспортний засіб повинно здійснюватися системно та впорядковано, з урахуванням габаритів і особливостей кожної складової набору. Розміщення обладнання у вантажному транспорті має забезпечувати формування повних комплектів наборів для добровільних пожежних команд (орієнтовно 10-15 наборів в одному транспортному засобі), їх цілісність, стійкість та збереження під час транспортування. Великогабаритні елементи (зокрема пожежні щити) повинні розміщуватись окремо та слугувати основою для подальшого завантаження іншого обладнання набору, після чого послідовно розміщуються мотопомпи, вогнегасники, інструмент та інші матеріальні цінності відповідно до логіки комплектування та безпечного транспортування.
5. Кожна партія поставки повинна супроводжуватись пакувальним листом із зазначенням переліку наборів та комплектності кожного набору.    </t>
  </si>
  <si>
    <t>Рукав пожежний зі стволом</t>
  </si>
  <si>
    <t>3.1. Технічний паспорт на кінцевий товар та/або Паспорт якості товару;</t>
  </si>
  <si>
    <t>1.1. Технічний паспорт  на кінцевий товар та/або Паспорт якості товару;
1.2. Копія сертифікату відповідності, що підтверджує відповідність продукції вимогам ДСТУ EN 14466:2013 або EN 14466:2013 або еквівалент;</t>
  </si>
  <si>
    <t xml:space="preserve">4.1. Технічний паспорт на кінцевий товар та/або Паспорт якості товару;
4.2.  Копія документа, що підтверджує відповідність вимогам Технічного регламенту радіообладнання, затвердженого постановою Кабінету Міністрів України № 355 від 24.05.2017. </t>
  </si>
  <si>
    <t>5.1.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5.2.  Копія сертифікату про експертизу зразка, завірена належним чином, на відповідність ДСТУ EN 443:2017 «Засоби індивідуального захисту голови. Каски пожежні» (EN 443:2008, IDT) тип В); 
5.3. Технічний опис, який повинен містити детальний опис моделі з врахуванням Технічних вимог, зображення виробу та всіх конструктивних елементів;
5.4. Паспорт якості товару з зазначенням відповідного (-их) ДСТУ;</t>
  </si>
  <si>
    <t>8.1. Копія сертифікату про експертизу зразка, завірена належним чином, на відповідність ДСТУ EN 3-7:2014 (EN 3-7:2004+A1:2007, IDT) Вогнегасники переносні. Частина 7. Характеристики, вимоги до робочих параметрів і методи випробувань
8.2.  Паспорт якості товару з зазначенням відповідного (-их) ДСТУ;</t>
  </si>
  <si>
    <t>9.1. Паспорт якості товару від виробника.</t>
  </si>
  <si>
    <t>11.1. На кожен предмет паспорт якості товару від виробника.</t>
  </si>
  <si>
    <r>
      <t xml:space="preserve">6.1.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t>
    </r>
    <r>
      <rPr>
        <i/>
        <sz val="11"/>
        <rFont val="Calibri"/>
        <family val="2"/>
        <charset val="204"/>
      </rPr>
      <t>a) ДСТУ EN 531:2005</t>
    </r>
    <r>
      <rPr>
        <i/>
        <sz val="11"/>
        <color theme="1"/>
        <rFont val="Calibri"/>
        <family val="2"/>
        <charset val="204"/>
      </rPr>
      <t xml:space="preserve">
6.2. Протокол випробувань на тканину термостійкого шару на відповідність вимогам Характеристики тканини термостійкого шару;
6.3. Паспорт якості товару з зазначенням відповідного (их) ДСТУ;</t>
    </r>
  </si>
  <si>
    <t>7.1. Копія сертифікату про експертизу зразка, завірена належним чином, на відповідність:
a) ДСТУ EN 420:2017 Рукавички захисні. Загальні вимоги та методи випробування (EN 420:2003+А1:2009, IDТ);
b) Спритність відповідно до ДСТУ EN ISO 21420:2020 – рівень ефективності 4 (значення від 1 до 5);
c) ДСТУ EN 388:2016 (3133) – Захисні рукавички від механічних травм;
d) ДСТУ EN 407:2005 Засоби індивідуального захисту рук. Спеціальні рукавички для захисту від термічного впливу (тепла та/чи полум’я) (EN 407:2004, IDT).
7.2.  Паспорт якості товару з зазначенням відповідного (-их) ДСТУ;</t>
  </si>
  <si>
    <t>10.1. Копія сертифіката відповідності, завірена належним чином, що підтверджує відповідність протипожежних покривал вимогам ДСТУ 1869:2021 «Покривала протипожежні»; 
10.2.Паспорт якості товару від виробника з зазначенням відповідного ДСТУ.</t>
  </si>
  <si>
    <t>Всього вартість 479 наборів, грн*</t>
  </si>
  <si>
    <t xml:space="preserve">2.1. Копія сертифікату про експертизу зразка, завірена належним чином, на відповідність:
- на з'єднувальну головку відповідно ДСТУ 9299:2025 Протипожежна техніка; 
- на рукав пожежний відповідно до ДСТУ 9069:2021 "Рукави пожежні плоскоскоскладані для пожежно-рятувальних автомобілів"; 
- на ствол пожежний відповідно до ДСТУ EN 15182-1:2017 Стволи ручні пожежні. Частина 1. Загальні вимоги (EN 15182-1:2007 + А1:2009, IDT). 
2.2.  Паспорти якості на рукав та ствол пожежний з зазначенням відповідних ДСТУ ;
</t>
  </si>
  <si>
    <t xml:space="preserve">1. Вартість зберігання та завантаження товару, пакування, маркування та брендування мають бути включеними у вартість набору.
2. Постачальник повинен вказати торгові марки продукції, надати фото запропанованих товарів та чинні сертифікати якості на них.  
3.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для кожної позиції товару.
4. Переможець тендеру зобов'язаний підготувати до поставки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</si>
  <si>
    <t>Додаток №3 до Запиту №3068-3071/3100/3140OR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</si>
</sst>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i/>
      <sz val="14"/>
      <color theme="1"/>
      <name val="Times New Roman"/>
      <family val="1"/>
      <charset val="204"/>
    </font>
    <font>
      <i/>
      <sz val="11"/>
      <color theme="1"/>
      <name val="Calibri"/>
      <family val="2"/>
      <charset val="204"/>
    </font>
    <font>
      <i/>
      <sz val="12"/>
      <color rgb="FF000000"/>
      <name val="Times New Roman"/>
      <family val="1"/>
      <charset val="204"/>
    </font>
    <font>
      <i/>
      <sz val="14"/>
      <color rgb="FF000000"/>
      <name val="Times New Roman"/>
      <family val="1"/>
      <charset val="204"/>
    </font>
    <font>
      <i/>
      <sz val="14"/>
      <color rgb="FFFF0000"/>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i/>
      <sz val="10"/>
      <color theme="1"/>
      <name val="Calibri"/>
      <family val="2"/>
      <charset val="204"/>
    </font>
    <font>
      <sz val="14"/>
      <name val="Times New Roman"/>
      <family val="1"/>
      <charset val="204"/>
    </font>
    <font>
      <i/>
      <sz val="12"/>
      <color theme="1"/>
      <name val="Calibri"/>
      <family val="2"/>
    </font>
    <font>
      <b/>
      <i/>
      <sz val="16"/>
      <color theme="1"/>
      <name val="Times New Roman"/>
      <family val="1"/>
      <charset val="204"/>
    </font>
    <font>
      <i/>
      <sz val="11"/>
      <name val="Calibri"/>
      <family val="2"/>
      <charset val="204"/>
    </font>
    <font>
      <b/>
      <sz val="14"/>
      <color rgb="FFFF0000"/>
      <name val="Times New Roman"/>
      <family val="1"/>
      <charset val="204"/>
    </font>
    <font>
      <i/>
      <sz val="12"/>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rgb="FFFFFFFF"/>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horizontal="left"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24" fillId="0" borderId="0" xfId="0" applyFont="1" applyAlignment="1">
      <alignment vertical="center"/>
    </xf>
    <xf numFmtId="0" fontId="17" fillId="2" borderId="17" xfId="0" applyFont="1" applyFill="1" applyBorder="1" applyAlignment="1">
      <alignment horizontal="left" vertical="top" wrapText="1"/>
    </xf>
    <xf numFmtId="4" fontId="13" fillId="0" borderId="1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7" fillId="2" borderId="18" xfId="0" applyFont="1" applyFill="1" applyBorder="1" applyAlignment="1">
      <alignment horizontal="left" vertical="top" wrapText="1"/>
    </xf>
    <xf numFmtId="4" fontId="13" fillId="0" borderId="24" xfId="0" applyNumberFormat="1" applyFont="1" applyBorder="1" applyAlignment="1">
      <alignment horizontal="center" vertical="center" wrapText="1"/>
    </xf>
    <xf numFmtId="0" fontId="27" fillId="2" borderId="18" xfId="0" applyFont="1" applyFill="1" applyBorder="1" applyAlignment="1">
      <alignment horizontal="left" vertical="top" wrapText="1"/>
    </xf>
    <xf numFmtId="0" fontId="27" fillId="2" borderId="17" xfId="0" applyFont="1" applyFill="1" applyBorder="1" applyAlignment="1">
      <alignment horizontal="left" vertical="top" wrapText="1"/>
    </xf>
    <xf numFmtId="0" fontId="23" fillId="0" borderId="0" xfId="0" applyFont="1" applyAlignment="1">
      <alignment vertical="center" wrapText="1"/>
    </xf>
    <xf numFmtId="0" fontId="29" fillId="2" borderId="18"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1" fillId="2" borderId="17" xfId="0" applyFont="1" applyFill="1" applyBorder="1" applyAlignment="1">
      <alignment horizontal="left" vertical="top" wrapText="1"/>
    </xf>
    <xf numFmtId="0" fontId="31" fillId="2" borderId="19" xfId="0" applyFont="1" applyFill="1" applyBorder="1" applyAlignment="1">
      <alignment horizontal="left" vertical="top" wrapText="1"/>
    </xf>
    <xf numFmtId="0" fontId="5" fillId="4" borderId="0" xfId="0" applyFont="1" applyFill="1" applyAlignment="1">
      <alignment wrapText="1"/>
    </xf>
    <xf numFmtId="0" fontId="4" fillId="4" borderId="17" xfId="0" applyFont="1" applyFill="1" applyBorder="1" applyAlignment="1">
      <alignment horizontal="center" vertical="center" wrapText="1"/>
    </xf>
    <xf numFmtId="4" fontId="3" fillId="4" borderId="17"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4" fontId="3" fillId="4" borderId="18" xfId="0" applyNumberFormat="1" applyFont="1" applyFill="1" applyBorder="1" applyAlignment="1">
      <alignment horizontal="center" vertical="center" wrapText="1"/>
    </xf>
    <xf numFmtId="0" fontId="29" fillId="8" borderId="17" xfId="0" applyFont="1" applyFill="1" applyBorder="1" applyAlignment="1">
      <alignment horizontal="center" vertical="center" wrapText="1"/>
    </xf>
    <xf numFmtId="0" fontId="4" fillId="0" borderId="22" xfId="0" applyFont="1" applyBorder="1" applyAlignment="1">
      <alignment horizontal="center" vertical="center" wrapText="1"/>
    </xf>
    <xf numFmtId="0" fontId="17" fillId="2" borderId="12" xfId="0" applyFont="1" applyFill="1" applyBorder="1" applyAlignment="1">
      <alignment horizontal="left" vertical="top" wrapText="1"/>
    </xf>
    <xf numFmtId="0" fontId="4" fillId="4" borderId="12" xfId="0" applyFont="1" applyFill="1" applyBorder="1" applyAlignment="1">
      <alignment horizontal="center" vertical="center" wrapText="1"/>
    </xf>
    <xf numFmtId="0" fontId="27" fillId="2" borderId="12" xfId="0" applyFont="1" applyFill="1" applyBorder="1" applyAlignment="1">
      <alignment horizontal="left" vertical="top" wrapText="1"/>
    </xf>
    <xf numFmtId="0" fontId="17" fillId="2" borderId="12" xfId="0" applyFont="1" applyFill="1" applyBorder="1" applyAlignment="1">
      <alignment horizontal="center" vertical="top" wrapText="1"/>
    </xf>
    <xf numFmtId="0" fontId="29" fillId="2" borderId="12" xfId="0" applyFont="1" applyFill="1" applyBorder="1" applyAlignment="1">
      <alignment horizontal="center" vertical="center" wrapText="1"/>
    </xf>
    <xf numFmtId="4" fontId="3" fillId="4" borderId="12" xfId="0" applyNumberFormat="1" applyFont="1" applyFill="1" applyBorder="1" applyAlignment="1">
      <alignment horizontal="center" vertical="center" wrapText="1"/>
    </xf>
    <xf numFmtId="4" fontId="13" fillId="0" borderId="13" xfId="0" applyNumberFormat="1" applyFont="1" applyBorder="1" applyAlignment="1">
      <alignment horizontal="center" vertical="center" wrapText="1"/>
    </xf>
    <xf numFmtId="0" fontId="4" fillId="5" borderId="12" xfId="0" applyFont="1" applyFill="1" applyBorder="1" applyAlignment="1">
      <alignment horizontal="center" vertical="center" wrapText="1"/>
    </xf>
    <xf numFmtId="0" fontId="4" fillId="5" borderId="12" xfId="0" applyFont="1" applyFill="1" applyBorder="1" applyAlignment="1">
      <alignment horizontal="center" vertical="top" wrapText="1"/>
    </xf>
    <xf numFmtId="0" fontId="4" fillId="6" borderId="12" xfId="0" applyFont="1" applyFill="1" applyBorder="1" applyAlignment="1">
      <alignment horizontal="center" vertical="center" wrapText="1"/>
    </xf>
    <xf numFmtId="0" fontId="27" fillId="2" borderId="8" xfId="0" applyFont="1" applyFill="1" applyBorder="1" applyAlignment="1">
      <alignment horizontal="left" vertical="top" wrapText="1"/>
    </xf>
    <xf numFmtId="0" fontId="4" fillId="4" borderId="10" xfId="0" applyFont="1" applyFill="1" applyBorder="1" applyAlignment="1">
      <alignment horizontal="center" vertical="center" wrapText="1"/>
    </xf>
    <xf numFmtId="0" fontId="31" fillId="2" borderId="25" xfId="0" applyFont="1" applyFill="1" applyBorder="1" applyAlignment="1">
      <alignment horizontal="left" vertical="top" wrapText="1"/>
    </xf>
    <xf numFmtId="0" fontId="17" fillId="4" borderId="18" xfId="0" applyFont="1" applyFill="1" applyBorder="1" applyAlignment="1">
      <alignment horizontal="left" vertical="top" wrapText="1"/>
    </xf>
    <xf numFmtId="4" fontId="1" fillId="0" borderId="0" xfId="0" applyNumberFormat="1" applyFont="1" applyAlignment="1">
      <alignment horizontal="center" readingOrder="1"/>
    </xf>
    <xf numFmtId="4" fontId="13" fillId="0" borderId="16" xfId="0" applyNumberFormat="1" applyFont="1" applyBorder="1" applyAlignment="1">
      <alignment horizontal="center" vertical="center" wrapText="1"/>
    </xf>
    <xf numFmtId="0" fontId="32" fillId="0" borderId="17" xfId="0" applyFont="1" applyBorder="1" applyAlignment="1">
      <alignment horizontal="center" vertical="center" wrapText="1"/>
    </xf>
    <xf numFmtId="0" fontId="20" fillId="0" borderId="17" xfId="0" applyFont="1" applyBorder="1" applyAlignment="1">
      <alignment horizontal="left" vertical="center" wrapText="1"/>
    </xf>
    <xf numFmtId="0" fontId="22" fillId="0" borderId="17" xfId="0" applyFont="1" applyBorder="1" applyAlignment="1">
      <alignment horizontal="center" vertical="center" wrapText="1"/>
    </xf>
    <xf numFmtId="0" fontId="28"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3" fillId="3" borderId="22" xfId="0" applyFont="1" applyFill="1" applyBorder="1" applyAlignment="1">
      <alignment horizontal="right" vertical="center"/>
    </xf>
    <xf numFmtId="0" fontId="3" fillId="3" borderId="12" xfId="0" applyFont="1" applyFill="1" applyBorder="1" applyAlignment="1">
      <alignment horizontal="right" vertical="center"/>
    </xf>
    <xf numFmtId="4" fontId="13" fillId="3" borderId="12" xfId="0" applyNumberFormat="1" applyFont="1" applyFill="1" applyBorder="1" applyAlignment="1">
      <alignment horizontal="right" vertical="center" wrapText="1"/>
    </xf>
    <xf numFmtId="4" fontId="13" fillId="3" borderId="13" xfId="0" applyNumberFormat="1" applyFont="1" applyFill="1" applyBorder="1" applyAlignment="1">
      <alignment horizontal="right" vertical="center" wrapText="1"/>
    </xf>
    <xf numFmtId="4" fontId="3" fillId="4" borderId="17" xfId="0" applyNumberFormat="1" applyFont="1" applyFill="1" applyBorder="1" applyAlignment="1">
      <alignment horizontal="center" vertical="center" wrapText="1"/>
    </xf>
    <xf numFmtId="0" fontId="29" fillId="2" borderId="17"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0" fontId="29" fillId="8" borderId="17" xfId="0" applyFont="1" applyFill="1" applyBorder="1" applyAlignment="1">
      <alignment horizontal="center" vertical="center" wrapText="1"/>
    </xf>
    <xf numFmtId="0" fontId="4" fillId="0" borderId="15" xfId="0" applyFont="1" applyBorder="1" applyAlignment="1">
      <alignment horizontal="center" vertical="center" wrapText="1"/>
    </xf>
    <xf numFmtId="0" fontId="31" fillId="2" borderId="18" xfId="0" applyFont="1" applyFill="1" applyBorder="1" applyAlignment="1">
      <alignment horizontal="left" vertical="top" wrapText="1"/>
    </xf>
    <xf numFmtId="0" fontId="31" fillId="2" borderId="17" xfId="0" applyFont="1" applyFill="1" applyBorder="1" applyAlignment="1">
      <alignment horizontal="left" vertical="top" wrapText="1"/>
    </xf>
    <xf numFmtId="0" fontId="27" fillId="2" borderId="17" xfId="0" applyFont="1" applyFill="1" applyBorder="1" applyAlignment="1">
      <alignment horizontal="left" vertical="top" wrapText="1"/>
    </xf>
    <xf numFmtId="0" fontId="4" fillId="5" borderId="17"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9" fillId="0" borderId="0" xfId="0" applyFont="1" applyAlignment="1">
      <alignment horizontal="left" vertical="center"/>
    </xf>
    <xf numFmtId="0" fontId="1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1"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1" fillId="0" borderId="0" xfId="0" applyFont="1" applyAlignment="1">
      <alignment horizontal="right"/>
    </xf>
    <xf numFmtId="4" fontId="13" fillId="3" borderId="18" xfId="0" applyNumberFormat="1" applyFont="1" applyFill="1" applyBorder="1" applyAlignment="1">
      <alignment horizontal="right" vertical="center" wrapText="1"/>
    </xf>
    <xf numFmtId="4" fontId="13" fillId="3" borderId="24" xfId="0" applyNumberFormat="1" applyFont="1" applyFill="1" applyBorder="1" applyAlignment="1">
      <alignment horizontal="right" vertical="center" wrapText="1"/>
    </xf>
    <xf numFmtId="0" fontId="14" fillId="0" borderId="0" xfId="0" applyFont="1" applyAlignment="1">
      <alignment horizontal="center"/>
    </xf>
    <xf numFmtId="0" fontId="6" fillId="0" borderId="17" xfId="0" applyFont="1" applyBorder="1" applyAlignment="1">
      <alignment horizontal="left" vertical="top" wrapText="1"/>
    </xf>
    <xf numFmtId="0" fontId="6" fillId="0" borderId="17" xfId="0" applyFont="1" applyBorder="1" applyAlignment="1">
      <alignment horizontal="left" vertical="center" wrapText="1"/>
    </xf>
    <xf numFmtId="0" fontId="3" fillId="3" borderId="23" xfId="0" applyFont="1" applyFill="1" applyBorder="1" applyAlignment="1">
      <alignment horizontal="right" vertical="center"/>
    </xf>
    <xf numFmtId="0" fontId="3" fillId="3" borderId="18" xfId="0" applyFont="1" applyFill="1" applyBorder="1" applyAlignment="1">
      <alignment horizontal="right" vertical="center"/>
    </xf>
    <xf numFmtId="0" fontId="3" fillId="5" borderId="2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22"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130969</xdr:colOff>
      <xdr:row>14</xdr:row>
      <xdr:rowOff>199231</xdr:rowOff>
    </xdr:from>
    <xdr:to>
      <xdr:col>2</xdr:col>
      <xdr:colOff>1654968</xdr:colOff>
      <xdr:row>14</xdr:row>
      <xdr:rowOff>1726405</xdr:rowOff>
    </xdr:to>
    <xdr:pic>
      <xdr:nvPicPr>
        <xdr:cNvPr id="2" name="Рисунок 1">
          <a:extLst>
            <a:ext uri="{FF2B5EF4-FFF2-40B4-BE49-F238E27FC236}">
              <a16:creationId xmlns:a16="http://schemas.microsoft.com/office/drawing/2014/main" id="{92BD234B-FB09-491E-BCB4-8C141AF6094E}"/>
            </a:ext>
          </a:extLst>
        </xdr:cNvPr>
        <xdr:cNvPicPr>
          <a:picLocks noChangeAspect="1"/>
        </xdr:cNvPicPr>
      </xdr:nvPicPr>
      <xdr:blipFill>
        <a:blip xmlns:r="http://schemas.openxmlformats.org/officeDocument/2006/relationships" r:embed="rId1"/>
        <a:stretch>
          <a:fillRect/>
        </a:stretch>
      </xdr:blipFill>
      <xdr:spPr>
        <a:xfrm>
          <a:off x="1857375" y="4973637"/>
          <a:ext cx="1523999" cy="1530349"/>
        </a:xfrm>
        <a:prstGeom prst="rect">
          <a:avLst/>
        </a:prstGeom>
      </xdr:spPr>
    </xdr:pic>
    <xdr:clientData/>
  </xdr:twoCellAnchor>
  <xdr:twoCellAnchor editAs="oneCell">
    <xdr:from>
      <xdr:col>2</xdr:col>
      <xdr:colOff>149678</xdr:colOff>
      <xdr:row>15</xdr:row>
      <xdr:rowOff>231323</xdr:rowOff>
    </xdr:from>
    <xdr:to>
      <xdr:col>2</xdr:col>
      <xdr:colOff>1685126</xdr:colOff>
      <xdr:row>15</xdr:row>
      <xdr:rowOff>1782537</xdr:rowOff>
    </xdr:to>
    <xdr:pic>
      <xdr:nvPicPr>
        <xdr:cNvPr id="15" name="Рисунок 14" descr="Шланг пожарный рукав Техник С/Г 51 (20м). Купить Техник С/Г 51 ...">
          <a:extLst>
            <a:ext uri="{FF2B5EF4-FFF2-40B4-BE49-F238E27FC236}">
              <a16:creationId xmlns:a16="http://schemas.microsoft.com/office/drawing/2014/main" id="{9800F519-2272-496A-B046-29AD3236EFF1}"/>
            </a:ext>
          </a:extLst>
        </xdr:cNvPr>
        <xdr:cNvPicPr>
          <a:picLocks noChangeAspect="1"/>
        </xdr:cNvPicPr>
      </xdr:nvPicPr>
      <xdr:blipFill>
        <a:blip xmlns:r="http://schemas.openxmlformats.org/officeDocument/2006/relationships" r:embed="rId2"/>
        <a:stretch>
          <a:fillRect/>
        </a:stretch>
      </xdr:blipFill>
      <xdr:spPr>
        <a:xfrm>
          <a:off x="1877785" y="8708573"/>
          <a:ext cx="1532273" cy="1554389"/>
        </a:xfrm>
        <a:prstGeom prst="rect">
          <a:avLst/>
        </a:prstGeom>
      </xdr:spPr>
    </xdr:pic>
    <xdr:clientData/>
  </xdr:twoCellAnchor>
  <xdr:twoCellAnchor editAs="oneCell">
    <xdr:from>
      <xdr:col>2</xdr:col>
      <xdr:colOff>180067</xdr:colOff>
      <xdr:row>16</xdr:row>
      <xdr:rowOff>601890</xdr:rowOff>
    </xdr:from>
    <xdr:to>
      <xdr:col>2</xdr:col>
      <xdr:colOff>1660072</xdr:colOff>
      <xdr:row>16</xdr:row>
      <xdr:rowOff>1826862</xdr:rowOff>
    </xdr:to>
    <xdr:pic>
      <xdr:nvPicPr>
        <xdr:cNvPr id="17" name="Рисунок 16">
          <a:extLst>
            <a:ext uri="{FF2B5EF4-FFF2-40B4-BE49-F238E27FC236}">
              <a16:creationId xmlns:a16="http://schemas.microsoft.com/office/drawing/2014/main" id="{8F5BFB00-F65A-41D8-B1AB-1B3C50028A25}"/>
            </a:ext>
          </a:extLst>
        </xdr:cNvPr>
        <xdr:cNvPicPr>
          <a:picLocks noChangeAspect="1"/>
        </xdr:cNvPicPr>
      </xdr:nvPicPr>
      <xdr:blipFill>
        <a:blip xmlns:r="http://schemas.openxmlformats.org/officeDocument/2006/relationships" r:embed="rId3"/>
        <a:stretch>
          <a:fillRect/>
        </a:stretch>
      </xdr:blipFill>
      <xdr:spPr>
        <a:xfrm>
          <a:off x="1908174" y="13759997"/>
          <a:ext cx="1480005" cy="1224972"/>
        </a:xfrm>
        <a:prstGeom prst="rect">
          <a:avLst/>
        </a:prstGeom>
      </xdr:spPr>
    </xdr:pic>
    <xdr:clientData/>
  </xdr:twoCellAnchor>
  <xdr:twoCellAnchor editAs="oneCell">
    <xdr:from>
      <xdr:col>2</xdr:col>
      <xdr:colOff>176893</xdr:colOff>
      <xdr:row>18</xdr:row>
      <xdr:rowOff>320223</xdr:rowOff>
    </xdr:from>
    <xdr:to>
      <xdr:col>2</xdr:col>
      <xdr:colOff>1744889</xdr:colOff>
      <xdr:row>18</xdr:row>
      <xdr:rowOff>1373249</xdr:rowOff>
    </xdr:to>
    <xdr:pic>
      <xdr:nvPicPr>
        <xdr:cNvPr id="18" name="Рисунок 17" descr="Рації, що перезаряджаються Retevis H-777, двосторонній радіозв'язок, дальній радіус дії (3 штуки)">
          <a:extLst>
            <a:ext uri="{FF2B5EF4-FFF2-40B4-BE49-F238E27FC236}">
              <a16:creationId xmlns:a16="http://schemas.microsoft.com/office/drawing/2014/main" id="{429F8D60-FCC0-484C-A3AF-0B4E90EA58AF}"/>
            </a:ext>
          </a:extLst>
        </xdr:cNvPr>
        <xdr:cNvPicPr>
          <a:picLocks noChangeAspect="1"/>
        </xdr:cNvPicPr>
      </xdr:nvPicPr>
      <xdr:blipFill>
        <a:blip xmlns:r="http://schemas.openxmlformats.org/officeDocument/2006/relationships" r:embed="rId4"/>
        <a:stretch>
          <a:fillRect/>
        </a:stretch>
      </xdr:blipFill>
      <xdr:spPr>
        <a:xfrm>
          <a:off x="1905000" y="20309116"/>
          <a:ext cx="1564821" cy="1053026"/>
        </a:xfrm>
        <a:prstGeom prst="rect">
          <a:avLst/>
        </a:prstGeom>
      </xdr:spPr>
    </xdr:pic>
    <xdr:clientData/>
  </xdr:twoCellAnchor>
  <xdr:twoCellAnchor editAs="oneCell">
    <xdr:from>
      <xdr:col>2</xdr:col>
      <xdr:colOff>149679</xdr:colOff>
      <xdr:row>20</xdr:row>
      <xdr:rowOff>285750</xdr:rowOff>
    </xdr:from>
    <xdr:to>
      <xdr:col>2</xdr:col>
      <xdr:colOff>1759794</xdr:colOff>
      <xdr:row>20</xdr:row>
      <xdr:rowOff>1874611</xdr:rowOff>
    </xdr:to>
    <xdr:pic>
      <xdr:nvPicPr>
        <xdr:cNvPr id="19" name="Рисунок 18">
          <a:extLst>
            <a:ext uri="{FF2B5EF4-FFF2-40B4-BE49-F238E27FC236}">
              <a16:creationId xmlns:a16="http://schemas.microsoft.com/office/drawing/2014/main" id="{57BE890F-89A2-4B5F-881C-F50DC6117C88}"/>
            </a:ext>
          </a:extLst>
        </xdr:cNvPr>
        <xdr:cNvPicPr>
          <a:picLocks noChangeAspect="1"/>
        </xdr:cNvPicPr>
      </xdr:nvPicPr>
      <xdr:blipFill>
        <a:blip xmlns:r="http://schemas.openxmlformats.org/officeDocument/2006/relationships" r:embed="rId5"/>
        <a:stretch>
          <a:fillRect/>
        </a:stretch>
      </xdr:blipFill>
      <xdr:spPr>
        <a:xfrm>
          <a:off x="1877786" y="25948821"/>
          <a:ext cx="1610115" cy="1588861"/>
        </a:xfrm>
        <a:prstGeom prst="rect">
          <a:avLst/>
        </a:prstGeom>
      </xdr:spPr>
    </xdr:pic>
    <xdr:clientData/>
  </xdr:twoCellAnchor>
  <xdr:twoCellAnchor editAs="oneCell">
    <xdr:from>
      <xdr:col>2</xdr:col>
      <xdr:colOff>116417</xdr:colOff>
      <xdr:row>21</xdr:row>
      <xdr:rowOff>264583</xdr:rowOff>
    </xdr:from>
    <xdr:to>
      <xdr:col>2</xdr:col>
      <xdr:colOff>1621642</xdr:colOff>
      <xdr:row>21</xdr:row>
      <xdr:rowOff>1739900</xdr:rowOff>
    </xdr:to>
    <xdr:pic>
      <xdr:nvPicPr>
        <xdr:cNvPr id="20" name="Рисунок 19">
          <a:extLst>
            <a:ext uri="{FF2B5EF4-FFF2-40B4-BE49-F238E27FC236}">
              <a16:creationId xmlns:a16="http://schemas.microsoft.com/office/drawing/2014/main" id="{1B62F9A0-8927-4614-9643-D4D25A59351C}"/>
            </a:ext>
          </a:extLst>
        </xdr:cNvPr>
        <xdr:cNvPicPr>
          <a:picLocks noChangeAspect="1"/>
        </xdr:cNvPicPr>
      </xdr:nvPicPr>
      <xdr:blipFill>
        <a:blip xmlns:r="http://schemas.openxmlformats.org/officeDocument/2006/relationships" r:embed="rId6"/>
        <a:stretch>
          <a:fillRect/>
        </a:stretch>
      </xdr:blipFill>
      <xdr:spPr>
        <a:xfrm>
          <a:off x="1852084" y="30691666"/>
          <a:ext cx="1505225" cy="1478492"/>
        </a:xfrm>
        <a:prstGeom prst="rect">
          <a:avLst/>
        </a:prstGeom>
      </xdr:spPr>
    </xdr:pic>
    <xdr:clientData/>
  </xdr:twoCellAnchor>
  <xdr:twoCellAnchor editAs="oneCell">
    <xdr:from>
      <xdr:col>2</xdr:col>
      <xdr:colOff>179916</xdr:colOff>
      <xdr:row>22</xdr:row>
      <xdr:rowOff>190500</xdr:rowOff>
    </xdr:from>
    <xdr:to>
      <xdr:col>2</xdr:col>
      <xdr:colOff>1820732</xdr:colOff>
      <xdr:row>22</xdr:row>
      <xdr:rowOff>1799167</xdr:rowOff>
    </xdr:to>
    <xdr:pic>
      <xdr:nvPicPr>
        <xdr:cNvPr id="22" name="Рисунок 21">
          <a:extLst>
            <a:ext uri="{FF2B5EF4-FFF2-40B4-BE49-F238E27FC236}">
              <a16:creationId xmlns:a16="http://schemas.microsoft.com/office/drawing/2014/main" id="{F6BA9A1E-920C-4C06-BD76-114A1A36C98A}"/>
            </a:ext>
          </a:extLst>
        </xdr:cNvPr>
        <xdr:cNvPicPr>
          <a:picLocks noChangeAspect="1"/>
        </xdr:cNvPicPr>
      </xdr:nvPicPr>
      <xdr:blipFill>
        <a:blip xmlns:r="http://schemas.openxmlformats.org/officeDocument/2006/relationships" r:embed="rId7"/>
        <a:stretch>
          <a:fillRect/>
        </a:stretch>
      </xdr:blipFill>
      <xdr:spPr>
        <a:xfrm>
          <a:off x="1915583" y="33443333"/>
          <a:ext cx="1637641" cy="1611842"/>
        </a:xfrm>
        <a:prstGeom prst="rect">
          <a:avLst/>
        </a:prstGeom>
      </xdr:spPr>
    </xdr:pic>
    <xdr:clientData/>
  </xdr:twoCellAnchor>
  <xdr:twoCellAnchor editAs="oneCell">
    <xdr:from>
      <xdr:col>2</xdr:col>
      <xdr:colOff>59532</xdr:colOff>
      <xdr:row>23</xdr:row>
      <xdr:rowOff>238126</xdr:rowOff>
    </xdr:from>
    <xdr:to>
      <xdr:col>2</xdr:col>
      <xdr:colOff>1645751</xdr:colOff>
      <xdr:row>23</xdr:row>
      <xdr:rowOff>2628107</xdr:rowOff>
    </xdr:to>
    <xdr:pic>
      <xdr:nvPicPr>
        <xdr:cNvPr id="23" name="Рисунок 22">
          <a:extLst>
            <a:ext uri="{FF2B5EF4-FFF2-40B4-BE49-F238E27FC236}">
              <a16:creationId xmlns:a16="http://schemas.microsoft.com/office/drawing/2014/main" id="{896AD047-0476-477B-A67B-95A62356547D}"/>
            </a:ext>
          </a:extLst>
        </xdr:cNvPr>
        <xdr:cNvPicPr>
          <a:picLocks noChangeAspect="1"/>
        </xdr:cNvPicPr>
      </xdr:nvPicPr>
      <xdr:blipFill>
        <a:blip xmlns:r="http://schemas.openxmlformats.org/officeDocument/2006/relationships" r:embed="rId8"/>
        <a:stretch>
          <a:fillRect/>
        </a:stretch>
      </xdr:blipFill>
      <xdr:spPr>
        <a:xfrm>
          <a:off x="1785938" y="38302407"/>
          <a:ext cx="1592569" cy="2389981"/>
        </a:xfrm>
        <a:prstGeom prst="rect">
          <a:avLst/>
        </a:prstGeom>
      </xdr:spPr>
    </xdr:pic>
    <xdr:clientData/>
  </xdr:twoCellAnchor>
  <xdr:twoCellAnchor editAs="oneCell">
    <xdr:from>
      <xdr:col>2</xdr:col>
      <xdr:colOff>166688</xdr:colOff>
      <xdr:row>24</xdr:row>
      <xdr:rowOff>357188</xdr:rowOff>
    </xdr:from>
    <xdr:to>
      <xdr:col>2</xdr:col>
      <xdr:colOff>1416359</xdr:colOff>
      <xdr:row>24</xdr:row>
      <xdr:rowOff>1593057</xdr:rowOff>
    </xdr:to>
    <xdr:pic>
      <xdr:nvPicPr>
        <xdr:cNvPr id="25" name="Рисунок 24">
          <a:extLst>
            <a:ext uri="{FF2B5EF4-FFF2-40B4-BE49-F238E27FC236}">
              <a16:creationId xmlns:a16="http://schemas.microsoft.com/office/drawing/2014/main" id="{49A065CB-B3C4-43E2-BAF5-ED6D8149AF58}"/>
            </a:ext>
          </a:extLst>
        </xdr:cNvPr>
        <xdr:cNvPicPr>
          <a:picLocks noChangeAspect="1"/>
        </xdr:cNvPicPr>
      </xdr:nvPicPr>
      <xdr:blipFill>
        <a:blip xmlns:r="http://schemas.openxmlformats.org/officeDocument/2006/relationships" r:embed="rId9"/>
        <a:stretch>
          <a:fillRect/>
        </a:stretch>
      </xdr:blipFill>
      <xdr:spPr>
        <a:xfrm>
          <a:off x="1893094" y="38838188"/>
          <a:ext cx="1249671" cy="1229519"/>
        </a:xfrm>
        <a:prstGeom prst="rect">
          <a:avLst/>
        </a:prstGeom>
      </xdr:spPr>
    </xdr:pic>
    <xdr:clientData/>
  </xdr:twoCellAnchor>
  <xdr:twoCellAnchor editAs="oneCell">
    <xdr:from>
      <xdr:col>2</xdr:col>
      <xdr:colOff>202407</xdr:colOff>
      <xdr:row>25</xdr:row>
      <xdr:rowOff>238125</xdr:rowOff>
    </xdr:from>
    <xdr:to>
      <xdr:col>2</xdr:col>
      <xdr:colOff>1743870</xdr:colOff>
      <xdr:row>25</xdr:row>
      <xdr:rowOff>1569317</xdr:rowOff>
    </xdr:to>
    <xdr:pic>
      <xdr:nvPicPr>
        <xdr:cNvPr id="26" name="Рисунок 25">
          <a:extLst>
            <a:ext uri="{FF2B5EF4-FFF2-40B4-BE49-F238E27FC236}">
              <a16:creationId xmlns:a16="http://schemas.microsoft.com/office/drawing/2014/main" id="{D3307D05-B0F3-48E5-B55A-D4AD9572C2FB}"/>
            </a:ext>
          </a:extLst>
        </xdr:cNvPr>
        <xdr:cNvPicPr>
          <a:picLocks noChangeAspect="1"/>
        </xdr:cNvPicPr>
      </xdr:nvPicPr>
      <xdr:blipFill>
        <a:blip xmlns:r="http://schemas.openxmlformats.org/officeDocument/2006/relationships" r:embed="rId10"/>
        <a:stretch>
          <a:fillRect/>
        </a:stretch>
      </xdr:blipFill>
      <xdr:spPr>
        <a:xfrm>
          <a:off x="1928813" y="41648063"/>
          <a:ext cx="1544638" cy="1334367"/>
        </a:xfrm>
        <a:prstGeom prst="rect">
          <a:avLst/>
        </a:prstGeom>
      </xdr:spPr>
    </xdr:pic>
    <xdr:clientData/>
  </xdr:twoCellAnchor>
  <xdr:twoCellAnchor editAs="oneCell">
    <xdr:from>
      <xdr:col>2</xdr:col>
      <xdr:colOff>166689</xdr:colOff>
      <xdr:row>26</xdr:row>
      <xdr:rowOff>166689</xdr:rowOff>
    </xdr:from>
    <xdr:to>
      <xdr:col>2</xdr:col>
      <xdr:colOff>1706340</xdr:colOff>
      <xdr:row>26</xdr:row>
      <xdr:rowOff>1688308</xdr:rowOff>
    </xdr:to>
    <xdr:pic>
      <xdr:nvPicPr>
        <xdr:cNvPr id="29" name="Рисунок 28">
          <a:extLst>
            <a:ext uri="{FF2B5EF4-FFF2-40B4-BE49-F238E27FC236}">
              <a16:creationId xmlns:a16="http://schemas.microsoft.com/office/drawing/2014/main" id="{10877C52-02D7-4CAD-8717-D4706D347325}"/>
            </a:ext>
          </a:extLst>
        </xdr:cNvPr>
        <xdr:cNvPicPr>
          <a:picLocks noChangeAspect="1"/>
        </xdr:cNvPicPr>
      </xdr:nvPicPr>
      <xdr:blipFill>
        <a:blip xmlns:r="http://schemas.openxmlformats.org/officeDocument/2006/relationships" r:embed="rId11"/>
        <a:stretch>
          <a:fillRect/>
        </a:stretch>
      </xdr:blipFill>
      <xdr:spPr>
        <a:xfrm>
          <a:off x="1893095" y="44505564"/>
          <a:ext cx="1533301" cy="1515269"/>
        </a:xfrm>
        <a:prstGeom prst="rect">
          <a:avLst/>
        </a:prstGeom>
      </xdr:spPr>
    </xdr:pic>
    <xdr:clientData/>
  </xdr:twoCellAnchor>
  <xdr:twoCellAnchor editAs="oneCell">
    <xdr:from>
      <xdr:col>2</xdr:col>
      <xdr:colOff>42484</xdr:colOff>
      <xdr:row>29</xdr:row>
      <xdr:rowOff>84668</xdr:rowOff>
    </xdr:from>
    <xdr:to>
      <xdr:col>2</xdr:col>
      <xdr:colOff>1668991</xdr:colOff>
      <xdr:row>29</xdr:row>
      <xdr:rowOff>951373</xdr:rowOff>
    </xdr:to>
    <xdr:pic>
      <xdr:nvPicPr>
        <xdr:cNvPr id="30" name="Рисунок 29">
          <a:extLst>
            <a:ext uri="{FF2B5EF4-FFF2-40B4-BE49-F238E27FC236}">
              <a16:creationId xmlns:a16="http://schemas.microsoft.com/office/drawing/2014/main" id="{B4DDEFBC-C481-470C-B6AE-319CA484A35E}"/>
            </a:ext>
          </a:extLst>
        </xdr:cNvPr>
        <xdr:cNvPicPr>
          <a:picLocks noChangeAspect="1"/>
        </xdr:cNvPicPr>
      </xdr:nvPicPr>
      <xdr:blipFill>
        <a:blip xmlns:r="http://schemas.openxmlformats.org/officeDocument/2006/relationships" r:embed="rId12"/>
        <a:stretch>
          <a:fillRect/>
        </a:stretch>
      </xdr:blipFill>
      <xdr:spPr>
        <a:xfrm>
          <a:off x="1778151" y="56589085"/>
          <a:ext cx="1626507" cy="8667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89"/>
  <sheetViews>
    <sheetView showGridLines="0" tabSelected="1" topLeftCell="D28" zoomScale="80" zoomScaleNormal="80" zoomScaleSheetLayoutView="70" workbookViewId="0">
      <selection activeCell="J15" sqref="J15"/>
    </sheetView>
  </sheetViews>
  <sheetFormatPr defaultColWidth="9.08984375" defaultRowHeight="20.5" x14ac:dyDescent="0.45"/>
  <cols>
    <col min="1" max="1" width="5.36328125" style="2" customWidth="1"/>
    <col min="2" max="2" width="19.54296875" style="1" customWidth="1"/>
    <col min="3" max="3" width="26.54296875" style="1" customWidth="1"/>
    <col min="4" max="4" width="99.36328125" style="1" customWidth="1"/>
    <col min="5" max="5" width="66.7265625" style="1" customWidth="1"/>
    <col min="6" max="6" width="25.6328125" style="1" customWidth="1"/>
    <col min="7" max="7" width="20.36328125" style="1" customWidth="1"/>
    <col min="8" max="8" width="35.08984375" style="1" customWidth="1"/>
    <col min="9" max="9" width="17.36328125" style="5" customWidth="1"/>
    <col min="10" max="10" width="22.6328125" style="5" customWidth="1"/>
    <col min="11" max="11" width="20.6328125" style="1" customWidth="1"/>
    <col min="12" max="12" width="25.36328125" style="1" customWidth="1"/>
    <col min="13" max="16384" width="9.08984375" style="1"/>
  </cols>
  <sheetData>
    <row r="1" spans="1:13" x14ac:dyDescent="0.45">
      <c r="I1" s="58" t="s">
        <v>81</v>
      </c>
      <c r="K1" s="114"/>
      <c r="L1" s="114"/>
    </row>
    <row r="2" spans="1:13" x14ac:dyDescent="0.45">
      <c r="B2" s="117" t="s">
        <v>0</v>
      </c>
      <c r="C2" s="117"/>
      <c r="D2" s="117"/>
      <c r="E2" s="117"/>
      <c r="F2" s="117"/>
      <c r="G2" s="117"/>
      <c r="H2" s="117"/>
      <c r="I2" s="117"/>
      <c r="J2" s="117"/>
      <c r="K2" s="117"/>
      <c r="L2" s="117"/>
    </row>
    <row r="4" spans="1:13" ht="29.25" customHeight="1" x14ac:dyDescent="0.45">
      <c r="A4" s="85" t="s">
        <v>23</v>
      </c>
      <c r="B4" s="85"/>
      <c r="C4" s="85"/>
      <c r="D4" s="85"/>
      <c r="E4" s="85"/>
      <c r="F4" s="85"/>
      <c r="G4" s="85"/>
      <c r="H4" s="85"/>
      <c r="I4" s="85"/>
      <c r="J4" s="85"/>
      <c r="K4" s="85"/>
      <c r="L4" s="14"/>
    </row>
    <row r="5" spans="1:13" ht="20.25" customHeight="1" x14ac:dyDescent="0.45">
      <c r="A5" s="86" t="s">
        <v>1</v>
      </c>
      <c r="B5" s="87"/>
      <c r="C5" s="87"/>
      <c r="D5" s="87"/>
      <c r="E5" s="87"/>
      <c r="F5" s="88"/>
      <c r="G5" s="118" t="s">
        <v>2</v>
      </c>
      <c r="H5" s="118"/>
      <c r="I5" s="118"/>
      <c r="J5" s="118"/>
      <c r="K5" s="118"/>
      <c r="L5" s="118"/>
      <c r="M5" s="22"/>
    </row>
    <row r="6" spans="1:13" ht="20.25" customHeight="1" x14ac:dyDescent="0.45">
      <c r="A6" s="89"/>
      <c r="B6" s="90"/>
      <c r="C6" s="90"/>
      <c r="D6" s="90"/>
      <c r="E6" s="90"/>
      <c r="F6" s="91"/>
      <c r="G6" s="118" t="s">
        <v>3</v>
      </c>
      <c r="H6" s="118"/>
      <c r="I6" s="118"/>
      <c r="J6" s="118"/>
      <c r="K6" s="118"/>
      <c r="L6" s="118"/>
      <c r="M6" s="22"/>
    </row>
    <row r="7" spans="1:13" ht="29.4" customHeight="1" x14ac:dyDescent="0.45">
      <c r="A7" s="92"/>
      <c r="B7" s="93"/>
      <c r="C7" s="93"/>
      <c r="D7" s="93"/>
      <c r="E7" s="93"/>
      <c r="F7" s="94"/>
      <c r="G7" s="118" t="s">
        <v>4</v>
      </c>
      <c r="H7" s="118"/>
      <c r="I7" s="118"/>
      <c r="J7" s="118"/>
      <c r="K7" s="118"/>
      <c r="L7" s="118"/>
      <c r="M7" s="22"/>
    </row>
    <row r="8" spans="1:13" ht="50" customHeight="1" x14ac:dyDescent="0.45">
      <c r="A8" s="95" t="s">
        <v>5</v>
      </c>
      <c r="B8" s="96"/>
      <c r="C8" s="96"/>
      <c r="D8" s="96"/>
      <c r="E8" s="96"/>
      <c r="F8" s="97"/>
      <c r="G8" s="119" t="s">
        <v>6</v>
      </c>
      <c r="H8" s="119"/>
      <c r="I8" s="119"/>
      <c r="J8" s="119"/>
      <c r="K8" s="119"/>
      <c r="L8" s="119"/>
      <c r="M8" s="23"/>
    </row>
    <row r="9" spans="1:13" ht="22.25" customHeight="1" thickBot="1" x14ac:dyDescent="0.5">
      <c r="A9" s="98"/>
      <c r="B9" s="99"/>
      <c r="C9" s="99"/>
      <c r="D9" s="99"/>
      <c r="E9" s="99"/>
      <c r="F9" s="99"/>
      <c r="G9" s="99"/>
      <c r="H9" s="99"/>
      <c r="I9" s="99"/>
      <c r="J9" s="99"/>
      <c r="K9" s="99"/>
      <c r="L9" s="99"/>
    </row>
    <row r="10" spans="1:13" ht="13.25" customHeight="1" x14ac:dyDescent="0.45">
      <c r="A10" s="122" t="s">
        <v>7</v>
      </c>
      <c r="B10" s="81" t="s">
        <v>8</v>
      </c>
      <c r="C10" s="81"/>
      <c r="D10" s="81"/>
      <c r="E10" s="81"/>
      <c r="F10" s="81"/>
      <c r="G10" s="81"/>
      <c r="H10" s="81"/>
      <c r="I10" s="105" t="s">
        <v>9</v>
      </c>
      <c r="J10" s="105" t="s">
        <v>10</v>
      </c>
      <c r="K10" s="108" t="s">
        <v>11</v>
      </c>
      <c r="L10" s="111" t="s">
        <v>12</v>
      </c>
    </row>
    <row r="11" spans="1:13" ht="10.25" customHeight="1" x14ac:dyDescent="0.45">
      <c r="A11" s="123"/>
      <c r="B11" s="82"/>
      <c r="C11" s="82"/>
      <c r="D11" s="82"/>
      <c r="E11" s="82"/>
      <c r="F11" s="82"/>
      <c r="G11" s="82"/>
      <c r="H11" s="82"/>
      <c r="I11" s="106"/>
      <c r="J11" s="106"/>
      <c r="K11" s="109"/>
      <c r="L11" s="112"/>
    </row>
    <row r="12" spans="1:13" s="3" customFormat="1" ht="17" customHeight="1" x14ac:dyDescent="0.45">
      <c r="A12" s="123"/>
      <c r="B12" s="82"/>
      <c r="C12" s="82"/>
      <c r="D12" s="82"/>
      <c r="E12" s="82"/>
      <c r="F12" s="82"/>
      <c r="G12" s="82"/>
      <c r="H12" s="82"/>
      <c r="I12" s="106"/>
      <c r="J12" s="106"/>
      <c r="K12" s="109"/>
      <c r="L12" s="112"/>
    </row>
    <row r="13" spans="1:13" s="4" customFormat="1" ht="44" customHeight="1" x14ac:dyDescent="0.45">
      <c r="A13" s="123"/>
      <c r="B13" s="80" t="s">
        <v>13</v>
      </c>
      <c r="C13" s="80"/>
      <c r="D13" s="80"/>
      <c r="E13" s="80"/>
      <c r="F13" s="83" t="s">
        <v>31</v>
      </c>
      <c r="G13" s="83"/>
      <c r="H13" s="83"/>
      <c r="I13" s="106"/>
      <c r="J13" s="106"/>
      <c r="K13" s="109"/>
      <c r="L13" s="112"/>
    </row>
    <row r="14" spans="1:13" s="4" customFormat="1" ht="59" customHeight="1" thickBot="1" x14ac:dyDescent="0.5">
      <c r="A14" s="124"/>
      <c r="B14" s="51" t="s">
        <v>28</v>
      </c>
      <c r="C14" s="51" t="s">
        <v>29</v>
      </c>
      <c r="D14" s="51" t="s">
        <v>30</v>
      </c>
      <c r="E14" s="52" t="s">
        <v>47</v>
      </c>
      <c r="F14" s="53" t="s">
        <v>32</v>
      </c>
      <c r="G14" s="53" t="s">
        <v>33</v>
      </c>
      <c r="H14" s="53" t="s">
        <v>34</v>
      </c>
      <c r="I14" s="107"/>
      <c r="J14" s="107"/>
      <c r="K14" s="110"/>
      <c r="L14" s="113"/>
    </row>
    <row r="15" spans="1:13" s="37" customFormat="1" ht="293" customHeight="1" x14ac:dyDescent="0.45">
      <c r="A15" s="27">
        <v>1</v>
      </c>
      <c r="B15" s="28" t="s">
        <v>45</v>
      </c>
      <c r="C15" s="40"/>
      <c r="D15" s="30" t="s">
        <v>48</v>
      </c>
      <c r="E15" s="57" t="s">
        <v>69</v>
      </c>
      <c r="F15" s="40"/>
      <c r="G15" s="40"/>
      <c r="H15" s="40"/>
      <c r="I15" s="33" t="s">
        <v>37</v>
      </c>
      <c r="J15" s="33">
        <v>1</v>
      </c>
      <c r="K15" s="41"/>
      <c r="L15" s="29">
        <f>J15*K15</f>
        <v>0</v>
      </c>
    </row>
    <row r="16" spans="1:13" s="37" customFormat="1" ht="369" customHeight="1" x14ac:dyDescent="0.45">
      <c r="A16" s="15">
        <v>2</v>
      </c>
      <c r="B16" s="25" t="s">
        <v>67</v>
      </c>
      <c r="C16" s="38"/>
      <c r="D16" s="31" t="s">
        <v>49</v>
      </c>
      <c r="E16" s="25" t="s">
        <v>79</v>
      </c>
      <c r="F16" s="38"/>
      <c r="G16" s="38"/>
      <c r="H16" s="38"/>
      <c r="I16" s="42" t="s">
        <v>44</v>
      </c>
      <c r="J16" s="42">
        <v>1</v>
      </c>
      <c r="K16" s="39"/>
      <c r="L16" s="26">
        <f>J16*K16</f>
        <v>0</v>
      </c>
    </row>
    <row r="17" spans="1:12" s="37" customFormat="1" ht="311" customHeight="1" x14ac:dyDescent="0.45">
      <c r="A17" s="76">
        <v>3</v>
      </c>
      <c r="B17" s="74" t="s">
        <v>46</v>
      </c>
      <c r="C17" s="72"/>
      <c r="D17" s="79" t="s">
        <v>50</v>
      </c>
      <c r="E17" s="74" t="s">
        <v>68</v>
      </c>
      <c r="F17" s="72"/>
      <c r="G17" s="72"/>
      <c r="H17" s="72"/>
      <c r="I17" s="75" t="s">
        <v>37</v>
      </c>
      <c r="J17" s="75">
        <v>1</v>
      </c>
      <c r="K17" s="70"/>
      <c r="L17" s="59">
        <f>J17*K17</f>
        <v>0</v>
      </c>
    </row>
    <row r="18" spans="1:12" s="37" customFormat="1" ht="226.5" customHeight="1" x14ac:dyDescent="0.45">
      <c r="A18" s="76"/>
      <c r="B18" s="74"/>
      <c r="C18" s="72"/>
      <c r="D18" s="79"/>
      <c r="E18" s="74"/>
      <c r="F18" s="72"/>
      <c r="G18" s="72"/>
      <c r="H18" s="72"/>
      <c r="I18" s="75"/>
      <c r="J18" s="75"/>
      <c r="K18" s="70"/>
      <c r="L18" s="59"/>
    </row>
    <row r="19" spans="1:12" s="37" customFormat="1" ht="267.5" customHeight="1" x14ac:dyDescent="0.45">
      <c r="A19" s="76">
        <v>4</v>
      </c>
      <c r="B19" s="74" t="s">
        <v>51</v>
      </c>
      <c r="C19" s="72"/>
      <c r="D19" s="79" t="s">
        <v>52</v>
      </c>
      <c r="E19" s="74" t="s">
        <v>70</v>
      </c>
      <c r="F19" s="72"/>
      <c r="G19" s="72"/>
      <c r="H19" s="72"/>
      <c r="I19" s="75" t="s">
        <v>44</v>
      </c>
      <c r="J19" s="75">
        <v>1</v>
      </c>
      <c r="K19" s="70"/>
      <c r="L19" s="59">
        <f>J19*K19</f>
        <v>0</v>
      </c>
    </row>
    <row r="20" spans="1:12" s="37" customFormat="1" ht="179" customHeight="1" x14ac:dyDescent="0.45">
      <c r="A20" s="76"/>
      <c r="B20" s="74"/>
      <c r="C20" s="72"/>
      <c r="D20" s="79"/>
      <c r="E20" s="74"/>
      <c r="F20" s="72"/>
      <c r="G20" s="72"/>
      <c r="H20" s="72"/>
      <c r="I20" s="75"/>
      <c r="J20" s="75"/>
      <c r="K20" s="70"/>
      <c r="L20" s="59"/>
    </row>
    <row r="21" spans="1:12" s="37" customFormat="1" ht="375" customHeight="1" x14ac:dyDescent="0.45">
      <c r="A21" s="15">
        <v>5</v>
      </c>
      <c r="B21" s="25" t="s">
        <v>36</v>
      </c>
      <c r="C21" s="38"/>
      <c r="D21" s="31" t="s">
        <v>53</v>
      </c>
      <c r="E21" s="25" t="s">
        <v>71</v>
      </c>
      <c r="F21" s="38"/>
      <c r="G21" s="38"/>
      <c r="H21" s="38"/>
      <c r="I21" s="34" t="s">
        <v>37</v>
      </c>
      <c r="J21" s="34">
        <v>5</v>
      </c>
      <c r="K21" s="39"/>
      <c r="L21" s="26">
        <f t="shared" ref="L21:L27" si="0">J21*K21</f>
        <v>0</v>
      </c>
    </row>
    <row r="22" spans="1:12" s="37" customFormat="1" ht="222.5" customHeight="1" x14ac:dyDescent="0.45">
      <c r="A22" s="15">
        <v>6</v>
      </c>
      <c r="B22" s="25" t="s">
        <v>38</v>
      </c>
      <c r="C22" s="38"/>
      <c r="D22" s="31" t="s">
        <v>54</v>
      </c>
      <c r="E22" s="25" t="s">
        <v>75</v>
      </c>
      <c r="F22" s="38"/>
      <c r="G22" s="38"/>
      <c r="H22" s="38"/>
      <c r="I22" s="34" t="s">
        <v>37</v>
      </c>
      <c r="J22" s="34">
        <v>5</v>
      </c>
      <c r="K22" s="39"/>
      <c r="L22" s="26">
        <f t="shared" si="0"/>
        <v>0</v>
      </c>
    </row>
    <row r="23" spans="1:12" s="37" customFormat="1" ht="177" customHeight="1" x14ac:dyDescent="0.45">
      <c r="A23" s="15">
        <v>7</v>
      </c>
      <c r="B23" s="25" t="s">
        <v>39</v>
      </c>
      <c r="C23" s="38"/>
      <c r="D23" s="31" t="s">
        <v>55</v>
      </c>
      <c r="E23" s="35" t="s">
        <v>76</v>
      </c>
      <c r="F23" s="38"/>
      <c r="G23" s="38"/>
      <c r="H23" s="38"/>
      <c r="I23" s="34" t="s">
        <v>40</v>
      </c>
      <c r="J23" s="34">
        <v>5</v>
      </c>
      <c r="K23" s="39"/>
      <c r="L23" s="26">
        <f t="shared" si="0"/>
        <v>0</v>
      </c>
    </row>
    <row r="24" spans="1:12" s="37" customFormat="1" ht="230" customHeight="1" x14ac:dyDescent="0.45">
      <c r="A24" s="15">
        <v>8</v>
      </c>
      <c r="B24" s="25" t="s">
        <v>41</v>
      </c>
      <c r="C24" s="38"/>
      <c r="D24" s="31" t="s">
        <v>56</v>
      </c>
      <c r="E24" s="25" t="s">
        <v>72</v>
      </c>
      <c r="F24" s="38"/>
      <c r="G24" s="38"/>
      <c r="H24" s="38"/>
      <c r="I24" s="34" t="s">
        <v>37</v>
      </c>
      <c r="J24" s="34">
        <v>10</v>
      </c>
      <c r="K24" s="39"/>
      <c r="L24" s="26">
        <f t="shared" si="0"/>
        <v>0</v>
      </c>
    </row>
    <row r="25" spans="1:12" s="37" customFormat="1" ht="230" customHeight="1" thickBot="1" x14ac:dyDescent="0.5">
      <c r="A25" s="15">
        <v>9</v>
      </c>
      <c r="B25" s="25" t="s">
        <v>57</v>
      </c>
      <c r="C25" s="38"/>
      <c r="D25" s="31" t="s">
        <v>58</v>
      </c>
      <c r="E25" s="36" t="s">
        <v>73</v>
      </c>
      <c r="F25" s="38"/>
      <c r="G25" s="38"/>
      <c r="H25" s="38"/>
      <c r="I25" s="34" t="s">
        <v>37</v>
      </c>
      <c r="J25" s="34">
        <v>5</v>
      </c>
      <c r="K25" s="39"/>
      <c r="L25" s="26">
        <f t="shared" si="0"/>
        <v>0</v>
      </c>
    </row>
    <row r="26" spans="1:12" s="37" customFormat="1" ht="230" customHeight="1" thickBot="1" x14ac:dyDescent="0.5">
      <c r="A26" s="15">
        <v>10</v>
      </c>
      <c r="B26" s="25" t="s">
        <v>59</v>
      </c>
      <c r="C26" s="38"/>
      <c r="D26" s="54" t="s">
        <v>42</v>
      </c>
      <c r="E26" s="56" t="s">
        <v>77</v>
      </c>
      <c r="F26" s="55"/>
      <c r="G26" s="38"/>
      <c r="H26" s="38"/>
      <c r="I26" s="34" t="s">
        <v>37</v>
      </c>
      <c r="J26" s="34">
        <v>5</v>
      </c>
      <c r="K26" s="39"/>
      <c r="L26" s="26">
        <f t="shared" si="0"/>
        <v>0</v>
      </c>
    </row>
    <row r="27" spans="1:12" s="37" customFormat="1" ht="356" customHeight="1" x14ac:dyDescent="0.45">
      <c r="A27" s="76">
        <v>11</v>
      </c>
      <c r="B27" s="74" t="s">
        <v>60</v>
      </c>
      <c r="C27" s="72"/>
      <c r="D27" s="79" t="s">
        <v>61</v>
      </c>
      <c r="E27" s="77" t="s">
        <v>74</v>
      </c>
      <c r="F27" s="72"/>
      <c r="G27" s="73"/>
      <c r="H27" s="72"/>
      <c r="I27" s="71" t="s">
        <v>44</v>
      </c>
      <c r="J27" s="71">
        <v>1</v>
      </c>
      <c r="K27" s="70"/>
      <c r="L27" s="59">
        <f t="shared" si="0"/>
        <v>0</v>
      </c>
    </row>
    <row r="28" spans="1:12" s="37" customFormat="1" ht="272.5" customHeight="1" x14ac:dyDescent="0.45">
      <c r="A28" s="76"/>
      <c r="B28" s="74"/>
      <c r="C28" s="72"/>
      <c r="D28" s="79"/>
      <c r="E28" s="78"/>
      <c r="F28" s="72"/>
      <c r="G28" s="73"/>
      <c r="H28" s="72"/>
      <c r="I28" s="71"/>
      <c r="J28" s="71"/>
      <c r="K28" s="70"/>
      <c r="L28" s="59"/>
    </row>
    <row r="29" spans="1:12" s="37" customFormat="1" ht="310" customHeight="1" x14ac:dyDescent="0.45">
      <c r="A29" s="76"/>
      <c r="B29" s="74"/>
      <c r="C29" s="72"/>
      <c r="D29" s="79"/>
      <c r="E29" s="78"/>
      <c r="F29" s="72"/>
      <c r="G29" s="73"/>
      <c r="H29" s="72"/>
      <c r="I29" s="71"/>
      <c r="J29" s="71"/>
      <c r="K29" s="70"/>
      <c r="L29" s="59"/>
    </row>
    <row r="30" spans="1:12" s="37" customFormat="1" ht="80.5" customHeight="1" thickBot="1" x14ac:dyDescent="0.5">
      <c r="A30" s="43">
        <v>12</v>
      </c>
      <c r="B30" s="44" t="s">
        <v>43</v>
      </c>
      <c r="C30" s="45"/>
      <c r="D30" s="46" t="s">
        <v>62</v>
      </c>
      <c r="E30" s="47"/>
      <c r="F30" s="45"/>
      <c r="G30" s="45"/>
      <c r="H30" s="45"/>
      <c r="I30" s="48" t="s">
        <v>37</v>
      </c>
      <c r="J30" s="48">
        <v>1</v>
      </c>
      <c r="K30" s="49"/>
      <c r="L30" s="50">
        <f>J30*K30</f>
        <v>0</v>
      </c>
    </row>
    <row r="31" spans="1:12" x14ac:dyDescent="0.45">
      <c r="A31" s="120" t="s">
        <v>35</v>
      </c>
      <c r="B31" s="121"/>
      <c r="C31" s="121"/>
      <c r="D31" s="121"/>
      <c r="E31" s="121"/>
      <c r="F31" s="121"/>
      <c r="G31" s="121"/>
      <c r="H31" s="121"/>
      <c r="I31" s="121"/>
      <c r="J31" s="121"/>
      <c r="K31" s="115">
        <f>SUM(L15:L30)</f>
        <v>0</v>
      </c>
      <c r="L31" s="116"/>
    </row>
    <row r="32" spans="1:12" ht="21" thickBot="1" x14ac:dyDescent="0.5">
      <c r="A32" s="66" t="s">
        <v>78</v>
      </c>
      <c r="B32" s="67"/>
      <c r="C32" s="67"/>
      <c r="D32" s="67"/>
      <c r="E32" s="67"/>
      <c r="F32" s="67"/>
      <c r="G32" s="67"/>
      <c r="H32" s="67"/>
      <c r="I32" s="67"/>
      <c r="J32" s="67"/>
      <c r="K32" s="68">
        <f>K31*479</f>
        <v>0</v>
      </c>
      <c r="L32" s="69"/>
    </row>
    <row r="33" spans="1:260" x14ac:dyDescent="0.45">
      <c r="A33" s="102" t="s">
        <v>14</v>
      </c>
      <c r="B33" s="102"/>
      <c r="C33" s="102"/>
      <c r="D33" s="102"/>
      <c r="E33" s="102"/>
      <c r="F33" s="102"/>
      <c r="G33" s="102"/>
      <c r="H33" s="102"/>
      <c r="I33" s="102"/>
      <c r="J33" s="102"/>
    </row>
    <row r="34" spans="1:260" x14ac:dyDescent="0.45">
      <c r="A34" s="13" t="s">
        <v>24</v>
      </c>
      <c r="B34" s="16"/>
      <c r="C34" s="16"/>
      <c r="D34" s="16"/>
      <c r="E34" s="16"/>
      <c r="F34" s="16"/>
    </row>
    <row r="35" spans="1:260" x14ac:dyDescent="0.45">
      <c r="A35" s="100" t="s">
        <v>15</v>
      </c>
      <c r="B35" s="100"/>
      <c r="C35" s="100"/>
      <c r="D35" s="100"/>
      <c r="E35" s="100"/>
      <c r="F35" s="100"/>
      <c r="G35" s="100"/>
      <c r="H35" s="100"/>
      <c r="I35" s="100"/>
      <c r="J35" s="100"/>
      <c r="K35" s="100"/>
      <c r="L35" s="100"/>
    </row>
    <row r="36" spans="1:260" ht="150" customHeight="1" x14ac:dyDescent="0.45">
      <c r="A36" s="60" t="s">
        <v>65</v>
      </c>
      <c r="B36" s="60"/>
      <c r="C36" s="61" t="s">
        <v>66</v>
      </c>
      <c r="D36" s="61"/>
      <c r="E36" s="61"/>
      <c r="F36" s="61"/>
      <c r="G36" s="61"/>
      <c r="H36" s="61"/>
      <c r="I36" s="61"/>
      <c r="J36" s="61"/>
      <c r="K36" s="61"/>
      <c r="L36" s="61"/>
      <c r="M36" s="32"/>
      <c r="N36" s="32"/>
    </row>
    <row r="37" spans="1:260" ht="150" customHeight="1" x14ac:dyDescent="0.45">
      <c r="A37" s="62" t="s">
        <v>25</v>
      </c>
      <c r="B37" s="62"/>
      <c r="C37" s="63" t="s">
        <v>80</v>
      </c>
      <c r="D37" s="64"/>
      <c r="E37" s="64"/>
      <c r="F37" s="64"/>
      <c r="G37" s="64"/>
      <c r="H37" s="64"/>
      <c r="I37" s="64"/>
      <c r="J37" s="64"/>
      <c r="K37" s="64"/>
      <c r="L37" s="65"/>
      <c r="M37" s="32"/>
      <c r="N37" s="32"/>
    </row>
    <row r="38" spans="1:260" x14ac:dyDescent="0.45">
      <c r="A38" s="13"/>
      <c r="B38" s="13"/>
      <c r="C38" s="13"/>
      <c r="D38" s="13"/>
      <c r="E38" s="13"/>
      <c r="F38" s="13"/>
      <c r="G38" s="13"/>
      <c r="H38" s="13"/>
      <c r="I38" s="13"/>
      <c r="J38" s="13"/>
      <c r="K38" s="13"/>
      <c r="L38" s="13"/>
    </row>
    <row r="39" spans="1:260" x14ac:dyDescent="0.45">
      <c r="A39" s="24" t="s">
        <v>26</v>
      </c>
      <c r="B39" s="13"/>
      <c r="C39" s="13"/>
      <c r="D39" s="13"/>
      <c r="E39" s="13"/>
      <c r="F39" s="13"/>
      <c r="G39" s="13"/>
      <c r="H39" s="13"/>
      <c r="I39" s="13"/>
      <c r="J39" s="13"/>
      <c r="K39" s="13"/>
      <c r="L39" s="13"/>
    </row>
    <row r="40" spans="1:260" x14ac:dyDescent="0.45">
      <c r="A40" s="24" t="s">
        <v>63</v>
      </c>
      <c r="B40" s="13"/>
      <c r="C40" s="13"/>
      <c r="D40" s="13"/>
      <c r="E40" s="13"/>
      <c r="F40" s="13"/>
      <c r="G40" s="13"/>
      <c r="H40" s="13"/>
      <c r="I40" s="13"/>
      <c r="J40" s="13"/>
      <c r="K40" s="13"/>
      <c r="L40" s="13"/>
    </row>
    <row r="41" spans="1:260" ht="27.65" customHeight="1" x14ac:dyDescent="0.45">
      <c r="A41" s="103" t="s">
        <v>64</v>
      </c>
      <c r="B41" s="103"/>
      <c r="C41" s="103"/>
      <c r="D41" s="103"/>
      <c r="E41" s="103"/>
      <c r="F41" s="103"/>
      <c r="G41" s="103"/>
      <c r="H41" s="103"/>
      <c r="I41" s="103"/>
      <c r="J41" s="103"/>
      <c r="K41" s="103"/>
      <c r="L41" s="103"/>
    </row>
    <row r="42" spans="1:260" ht="27.65" customHeight="1" x14ac:dyDescent="0.45">
      <c r="A42" s="103" t="s">
        <v>27</v>
      </c>
      <c r="B42" s="103"/>
      <c r="C42" s="103"/>
      <c r="D42" s="103"/>
      <c r="E42" s="103"/>
      <c r="F42" s="103"/>
      <c r="G42" s="103"/>
      <c r="H42" s="103"/>
      <c r="I42" s="103"/>
      <c r="J42" s="21"/>
      <c r="K42" s="21"/>
      <c r="L42" s="21"/>
    </row>
    <row r="43" spans="1:260" x14ac:dyDescent="0.45">
      <c r="A43" s="19" t="s">
        <v>16</v>
      </c>
      <c r="B43" s="19"/>
      <c r="C43" s="19"/>
      <c r="D43" s="19"/>
      <c r="E43" s="19"/>
      <c r="F43" s="19"/>
      <c r="G43" s="19"/>
      <c r="H43" s="19"/>
      <c r="I43" s="19"/>
      <c r="J43" s="19"/>
      <c r="K43" s="19"/>
      <c r="L43" s="19"/>
    </row>
    <row r="44" spans="1:260" x14ac:dyDescent="0.45">
      <c r="A44" s="101" t="s">
        <v>17</v>
      </c>
      <c r="B44" s="101"/>
      <c r="C44" s="101"/>
      <c r="D44" s="101"/>
      <c r="E44" s="101"/>
      <c r="F44" s="101"/>
      <c r="G44" s="101"/>
      <c r="H44" s="101"/>
      <c r="I44" s="101"/>
      <c r="J44" s="101"/>
      <c r="K44" s="101"/>
      <c r="L44" s="101"/>
    </row>
    <row r="45" spans="1:260" s="9" customFormat="1" ht="14" x14ac:dyDescent="0.3">
      <c r="A45" s="104" t="s">
        <v>18</v>
      </c>
      <c r="B45" s="104"/>
      <c r="C45" s="104"/>
      <c r="D45" s="104"/>
      <c r="E45" s="104"/>
      <c r="F45" s="104"/>
      <c r="G45" s="104"/>
      <c r="H45" s="104"/>
      <c r="I45" s="104"/>
      <c r="J45" s="104"/>
      <c r="K45" s="104"/>
      <c r="L45" s="104"/>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row>
    <row r="46" spans="1:260" ht="23.4" customHeight="1" x14ac:dyDescent="0.45">
      <c r="A46" s="101" t="s">
        <v>19</v>
      </c>
      <c r="B46" s="101"/>
      <c r="C46" s="101"/>
      <c r="D46" s="101"/>
      <c r="E46" s="101"/>
      <c r="F46" s="101"/>
      <c r="G46" s="101"/>
      <c r="H46" s="101"/>
      <c r="I46" s="101"/>
      <c r="J46" s="101"/>
      <c r="K46" s="101"/>
      <c r="L46" s="101"/>
    </row>
    <row r="47" spans="1:260" x14ac:dyDescent="0.45">
      <c r="A47" s="20" t="s">
        <v>20</v>
      </c>
      <c r="B47" s="19"/>
      <c r="C47" s="19"/>
      <c r="D47" s="19"/>
      <c r="E47" s="19"/>
      <c r="F47" s="19"/>
      <c r="G47" s="19"/>
      <c r="H47" s="19"/>
      <c r="I47" s="19"/>
      <c r="J47" s="19"/>
      <c r="K47" s="19"/>
      <c r="L47" s="19"/>
    </row>
    <row r="49" spans="1:260" s="9" customFormat="1" ht="14" x14ac:dyDescent="0.3">
      <c r="A49" s="6"/>
      <c r="B49" s="18" t="s">
        <v>21</v>
      </c>
      <c r="C49" s="18"/>
      <c r="D49" s="18"/>
      <c r="E49" s="18"/>
      <c r="F49" s="17"/>
      <c r="G49" s="11"/>
      <c r="H49" s="11"/>
      <c r="I49" s="10"/>
      <c r="J49" s="10"/>
      <c r="K49" s="10"/>
      <c r="L49" s="7"/>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row>
    <row r="50" spans="1:260" s="9" customFormat="1" ht="15.5" x14ac:dyDescent="0.35">
      <c r="A50" s="12"/>
      <c r="B50" s="84" t="s">
        <v>22</v>
      </c>
      <c r="C50" s="84"/>
      <c r="D50" s="84"/>
      <c r="E50" s="84"/>
      <c r="F50" s="84"/>
      <c r="G50" s="11"/>
      <c r="H50" s="11"/>
      <c r="I50" s="10"/>
      <c r="J50" s="10"/>
      <c r="K50" s="10"/>
      <c r="L50" s="7"/>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row>
    <row r="51" spans="1:260" s="9" customFormat="1" ht="14" x14ac:dyDescent="0.3">
      <c r="B51" s="17"/>
      <c r="C51" s="17"/>
      <c r="D51" s="17"/>
      <c r="E51" s="17"/>
      <c r="F51" s="17"/>
      <c r="G51" s="11"/>
      <c r="H51" s="11"/>
      <c r="I51" s="10"/>
      <c r="J51" s="10"/>
      <c r="K51" s="10"/>
      <c r="L51" s="7"/>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row>
    <row r="52" spans="1:260" s="9" customFormat="1" ht="14" x14ac:dyDescent="0.3">
      <c r="A52" s="6"/>
      <c r="B52" s="11"/>
      <c r="C52" s="11"/>
      <c r="D52" s="11"/>
      <c r="E52" s="11"/>
      <c r="F52" s="11"/>
      <c r="G52" s="11"/>
      <c r="H52" s="11"/>
      <c r="I52" s="10"/>
      <c r="J52" s="10"/>
      <c r="K52" s="10"/>
      <c r="L52" s="7"/>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row>
    <row r="53" spans="1:260" s="9" customFormat="1" ht="14" x14ac:dyDescent="0.3">
      <c r="A53" s="6"/>
      <c r="B53" s="11"/>
      <c r="C53" s="11"/>
      <c r="D53" s="11"/>
      <c r="E53" s="11"/>
      <c r="F53" s="11"/>
      <c r="G53" s="11"/>
      <c r="H53" s="11"/>
      <c r="I53" s="10"/>
      <c r="J53" s="10"/>
      <c r="K53" s="10"/>
      <c r="L53" s="7"/>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row>
    <row r="54" spans="1:260" s="9" customFormat="1" ht="14" x14ac:dyDescent="0.3">
      <c r="A54" s="6"/>
      <c r="B54" s="11"/>
      <c r="C54" s="11"/>
      <c r="D54" s="11"/>
      <c r="E54" s="11"/>
      <c r="F54" s="11"/>
      <c r="G54" s="11"/>
      <c r="H54" s="11"/>
      <c r="I54" s="10"/>
      <c r="J54" s="10"/>
      <c r="K54" s="10"/>
      <c r="L54" s="7"/>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row>
    <row r="55" spans="1:260" x14ac:dyDescent="0.45">
      <c r="A55" s="1"/>
      <c r="I55" s="1"/>
      <c r="J55" s="1"/>
    </row>
    <row r="56" spans="1:260" x14ac:dyDescent="0.45">
      <c r="A56" s="1"/>
      <c r="I56" s="1"/>
      <c r="J56" s="1"/>
    </row>
    <row r="57" spans="1:260" x14ac:dyDescent="0.45">
      <c r="A57" s="1"/>
      <c r="I57" s="1"/>
      <c r="J57" s="1"/>
    </row>
    <row r="58" spans="1:260" x14ac:dyDescent="0.45">
      <c r="A58" s="1"/>
      <c r="I58" s="1"/>
      <c r="J58" s="1"/>
    </row>
    <row r="59" spans="1:260" x14ac:dyDescent="0.45">
      <c r="A59" s="1"/>
      <c r="I59" s="1"/>
      <c r="J59" s="1"/>
    </row>
    <row r="60" spans="1:260" x14ac:dyDescent="0.45">
      <c r="A60" s="1"/>
      <c r="I60" s="1"/>
      <c r="J60" s="1"/>
    </row>
    <row r="61" spans="1:260" x14ac:dyDescent="0.45">
      <c r="A61" s="1"/>
      <c r="I61" s="1"/>
      <c r="J61" s="1"/>
    </row>
    <row r="62" spans="1:260" x14ac:dyDescent="0.45">
      <c r="A62" s="1"/>
      <c r="I62" s="1"/>
      <c r="J62" s="1"/>
    </row>
    <row r="63" spans="1:260" x14ac:dyDescent="0.45">
      <c r="A63" s="1"/>
      <c r="I63" s="1"/>
      <c r="J63" s="1"/>
    </row>
    <row r="64" spans="1:260" x14ac:dyDescent="0.45">
      <c r="A64" s="1"/>
      <c r="I64" s="1"/>
      <c r="J64" s="1"/>
    </row>
    <row r="65" s="1" customFormat="1" x14ac:dyDescent="0.45"/>
    <row r="66" s="1" customFormat="1" x14ac:dyDescent="0.45"/>
    <row r="67" s="1" customFormat="1" x14ac:dyDescent="0.45"/>
    <row r="68" s="1" customFormat="1" x14ac:dyDescent="0.45"/>
    <row r="69" s="1" customFormat="1" x14ac:dyDescent="0.45"/>
    <row r="70" s="1" customFormat="1" x14ac:dyDescent="0.45"/>
    <row r="71" s="1" customFormat="1" x14ac:dyDescent="0.45"/>
    <row r="72" s="1" customFormat="1" x14ac:dyDescent="0.45"/>
    <row r="73" s="1" customFormat="1" x14ac:dyDescent="0.45"/>
    <row r="74" s="1" customFormat="1" x14ac:dyDescent="0.45"/>
    <row r="75" s="1" customFormat="1" x14ac:dyDescent="0.45"/>
    <row r="76" s="1" customFormat="1" x14ac:dyDescent="0.45"/>
    <row r="77" s="1" customFormat="1" x14ac:dyDescent="0.45"/>
    <row r="78" s="1" customFormat="1" x14ac:dyDescent="0.45"/>
    <row r="79" s="1" customFormat="1" x14ac:dyDescent="0.45"/>
    <row r="80" s="1" customFormat="1" x14ac:dyDescent="0.45"/>
    <row r="81" s="1" customFormat="1" x14ac:dyDescent="0.45"/>
    <row r="82" s="1" customFormat="1" x14ac:dyDescent="0.45"/>
    <row r="83" s="1" customFormat="1" x14ac:dyDescent="0.45"/>
    <row r="84" s="1" customFormat="1" x14ac:dyDescent="0.45"/>
    <row r="85" s="1" customFormat="1" x14ac:dyDescent="0.45"/>
    <row r="86" s="1" customFormat="1" x14ac:dyDescent="0.45"/>
    <row r="87" s="1" customFormat="1" x14ac:dyDescent="0.45"/>
    <row r="88" s="1" customFormat="1" x14ac:dyDescent="0.45"/>
    <row r="89" s="1" customFormat="1" x14ac:dyDescent="0.45"/>
  </sheetData>
  <mergeCells count="70">
    <mergeCell ref="K1:L1"/>
    <mergeCell ref="K31:L31"/>
    <mergeCell ref="B2:L2"/>
    <mergeCell ref="G5:L5"/>
    <mergeCell ref="G6:L6"/>
    <mergeCell ref="G7:L7"/>
    <mergeCell ref="G8:L8"/>
    <mergeCell ref="A31:J31"/>
    <mergeCell ref="A17:A18"/>
    <mergeCell ref="L17:L18"/>
    <mergeCell ref="K17:K18"/>
    <mergeCell ref="J17:J18"/>
    <mergeCell ref="G17:G18"/>
    <mergeCell ref="F17:F18"/>
    <mergeCell ref="E17:E18"/>
    <mergeCell ref="A10:A14"/>
    <mergeCell ref="B50:F50"/>
    <mergeCell ref="A4:K4"/>
    <mergeCell ref="A5:F7"/>
    <mergeCell ref="A8:F8"/>
    <mergeCell ref="A9:L9"/>
    <mergeCell ref="A35:L35"/>
    <mergeCell ref="A44:L44"/>
    <mergeCell ref="A33:J33"/>
    <mergeCell ref="A41:L41"/>
    <mergeCell ref="A42:I42"/>
    <mergeCell ref="A45:L45"/>
    <mergeCell ref="A46:L46"/>
    <mergeCell ref="I10:I14"/>
    <mergeCell ref="J10:J14"/>
    <mergeCell ref="K10:K14"/>
    <mergeCell ref="L10:L14"/>
    <mergeCell ref="B13:E13"/>
    <mergeCell ref="B10:H12"/>
    <mergeCell ref="F13:H13"/>
    <mergeCell ref="D17:D18"/>
    <mergeCell ref="C17:C18"/>
    <mergeCell ref="B17:B18"/>
    <mergeCell ref="L19:L20"/>
    <mergeCell ref="K19:K20"/>
    <mergeCell ref="J19:J20"/>
    <mergeCell ref="I19:I20"/>
    <mergeCell ref="H19:H20"/>
    <mergeCell ref="B19:B20"/>
    <mergeCell ref="I17:I18"/>
    <mergeCell ref="H17:H18"/>
    <mergeCell ref="A19:A20"/>
    <mergeCell ref="A27:A29"/>
    <mergeCell ref="B27:B29"/>
    <mergeCell ref="C27:C29"/>
    <mergeCell ref="F27:F29"/>
    <mergeCell ref="E27:E29"/>
    <mergeCell ref="D27:D29"/>
    <mergeCell ref="G19:G20"/>
    <mergeCell ref="F19:F20"/>
    <mergeCell ref="E19:E20"/>
    <mergeCell ref="D19:D20"/>
    <mergeCell ref="C19:C20"/>
    <mergeCell ref="L27:L29"/>
    <mergeCell ref="A36:B36"/>
    <mergeCell ref="C36:L36"/>
    <mergeCell ref="A37:B37"/>
    <mergeCell ref="C37:L37"/>
    <mergeCell ref="A32:J32"/>
    <mergeCell ref="K32:L32"/>
    <mergeCell ref="K27:K29"/>
    <mergeCell ref="J27:J29"/>
    <mergeCell ref="I27:I29"/>
    <mergeCell ref="H27:H29"/>
    <mergeCell ref="G27:G29"/>
  </mergeCells>
  <phoneticPr fontId="12" type="noConversion"/>
  <pageMargins left="0.19685039370078741" right="0.19685039370078741" top="0" bottom="0" header="0.11811023622047245" footer="0.11811023622047245"/>
  <pageSetup paperSize="9" scale="36"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895470E0-92F0-467B-95D9-95301499C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A9277A-FFF2-48B0-BDF9-1EC46523CEDE}">
  <ds:schemaRefs>
    <ds:schemaRef ds:uri="http://schemas.microsoft.com/sharepoint/v3/contenttype/forms"/>
  </ds:schemaRefs>
</ds:datastoreItem>
</file>

<file path=customXml/itemProps3.xml><?xml version="1.0" encoding="utf-8"?>
<ds:datastoreItem xmlns:ds="http://schemas.openxmlformats.org/officeDocument/2006/customXml" ds:itemID="{CDD6786D-3129-4785-8ACF-635D3C2CA07E}">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Додаток_3</vt:lpstr>
      <vt:lpstr>Додаток_3!Область_друку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2026-06-24T14:31:26Z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