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346" documentId="8_{FC762A8A-AA86-4C2F-B8FF-A684D771B24E}" xr6:coauthVersionLast="47" xr6:coauthVersionMax="47" xr10:uidLastSave="{217716B9-E148-4E05-87ED-26E8346BBA31}"/>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Додаток_1!$A$1:$G$72</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6" l="1"/>
  <c r="G21" i="6"/>
  <c r="G20" i="6"/>
  <c r="G19" i="6"/>
  <c r="G18" i="6"/>
  <c r="G17" i="6"/>
  <c r="G16" i="6"/>
  <c r="G39" i="6"/>
  <c r="G40" i="6" s="1"/>
  <c r="G42" i="6"/>
  <c r="G43" i="6"/>
  <c r="G32" i="6"/>
  <c r="G31" i="6"/>
  <c r="G30" i="6"/>
  <c r="G29" i="6"/>
  <c r="G28" i="6"/>
  <c r="G27" i="6"/>
  <c r="G26" i="6"/>
  <c r="G25" i="6"/>
  <c r="G23" i="6" l="1"/>
  <c r="G44" i="6"/>
  <c r="G33" i="6"/>
  <c r="G36" i="6"/>
  <c r="G37" i="6" l="1"/>
  <c r="F16" i="7"/>
  <c r="F23" i="7"/>
  <c r="F22" i="7"/>
  <c r="F21" i="7"/>
  <c r="F20" i="7"/>
  <c r="F19" i="7"/>
  <c r="F18" i="7"/>
  <c r="F17" i="7"/>
  <c r="F15" i="7"/>
  <c r="F14" i="7"/>
  <c r="F34" i="6" l="1"/>
  <c r="E24" i="7"/>
</calcChain>
</file>

<file path=xl/sharedStrings.xml><?xml version="1.0" encoding="utf-8"?>
<sst xmlns="http://schemas.openxmlformats.org/spreadsheetml/2006/main" count="127" uniqueCount="86">
  <si>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</si>
  <si>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</si>
  <si>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</si>
  <si>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</si>
  <si>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</si>
  <si>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</si>
  <si>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</si>
  <si>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</si>
  <si>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</si>
  <si>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</si>
  <si>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</si>
  <si>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</si>
  <si>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</si>
  <si>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</si>
  <si>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</si>
  <si>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</si>
  <si>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</si>
  <si>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</si>
  <si>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</si>
  <si>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</si>
  <si>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</si>
  <si>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</si>
  <si>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</si>
  <si>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</si>
  <si>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</si>
  <si>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</si>
  <si>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</si>
  <si>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</si>
  <si>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</si>
  <si>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</si>
  <si>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</si>
  <si>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</si>
  <si>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</si>
  <si>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</si>
  <si>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Вартість пропозиції ЛОТ №1, грн*</t>
  </si>
  <si>
    <t>Од.виміру</t>
  </si>
  <si>
    <t>шт.</t>
  </si>
  <si>
    <t>Вартість пропозиції ЛОТ №2, грн*</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</si>
  <si>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</si>
  <si>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</si>
  <si>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</si>
  <si>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</si>
  <si>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Термін поставки з моменту укладення договору, календарних днів (Лот 1) ________________________(Прописати)</t>
  </si>
  <si>
    <t>Термін поставки з моменту укладення договору, календарних днів (Лот 2)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</si>
  <si>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</si>
  <si>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Лоту,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</si>
  <si>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Вартість доставки, розвантаження,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тендера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t>
  </si>
  <si>
    <t>Вартість пропозиції ЛОТ №3, грн*</t>
  </si>
  <si>
    <t>Умови оплати (Лот 1) __________________</t>
  </si>
  <si>
    <t>Умови оплати (Лот 2) __________________</t>
  </si>
  <si>
    <t>Умови оплати (Лот 3) __________________</t>
  </si>
  <si>
    <t>Термін поставки з моменту укладення договору, календарних днів (Лот 3) ________________________(Прописати)</t>
  </si>
  <si>
    <t xml:space="preserve"> </t>
  </si>
  <si>
    <t>Місце поставки товарів: м. Дніпро (точна адреса буде надана переможцю закупівлі під час підписання договору).</t>
  </si>
  <si>
    <t>Ми погоджуємося та ознайомлені з умовами типового Договору  ТЧХУ (Додаток № 2 до Запиту).</t>
  </si>
  <si>
    <t>Додаток №1 до Запиту 3147АК</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</si>
  <si>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в місцевій закупівлі побутових товарів.</t>
    </r>
    <r>
      <rPr>
        <sz val="16"/>
        <color rgb="FFFF0000"/>
        <rFont val="Times New Roman"/>
        <family val="1"/>
        <charset val="204"/>
      </rPr>
      <t xml:space="preserve"> </t>
    </r>
  </si>
  <si>
    <r>
      <t xml:space="preserve">Бахіли Trident поліетиленові С401 50 пар
</t>
    </r>
    <r>
      <rPr>
        <sz val="14"/>
        <rFont val="Times New Roman"/>
        <family val="1"/>
        <charset val="204"/>
      </rPr>
      <t>Бахіли. Бренд Trident, поліетиленові, нестерильні, універсального розміру. Країна-виробник — Україна. В упаковці — 100 шт. Габарити пакування: 50 × 200 × 150 мм, вага — 2500 г.</t>
    </r>
  </si>
  <si>
    <r>
      <t xml:space="preserve">Набір плічок Vivendi білий 45 см 6 шт.
</t>
    </r>
    <r>
      <rPr>
        <sz val="14"/>
        <rFont val="Times New Roman"/>
        <family val="1"/>
        <charset val="204"/>
      </rPr>
      <t>Бренд: UP! (Underprice). Додаткова інформація. Матеріал:
дерево. Колір виробника: білий. Кількість у наборі: 6 шт. Ширина: 45 см. Форма продажу: набір. Країна виробник: Китай</t>
    </r>
  </si>
  <si>
    <t>наборів</t>
  </si>
  <si>
    <t>ЛОТ №1 Побутові товари</t>
  </si>
  <si>
    <t>ЛОТ №2 Обладнання для засобів гігієни</t>
  </si>
  <si>
    <t>ЛОТ №3 Мийка кухонна зі змішувачем</t>
  </si>
  <si>
    <t>ЛОТ №4 Драбина</t>
  </si>
  <si>
    <t>ЛОТ №5 Електротовари</t>
  </si>
  <si>
    <r>
      <t xml:space="preserve">Щітка для унітазу Rixo Solido TB420S
</t>
    </r>
    <r>
      <rPr>
        <sz val="14"/>
        <color rgb="FF000000"/>
        <rFont val="Calibri"/>
        <family val="2"/>
        <charset val="204"/>
        <scheme val="minor"/>
      </rPr>
      <t>Призначення Щітка для унітазу. Матеріал корпусу - Нержавіюча сталь. Колір корпусу Сталевий.Покриття поверхні Матове. Вид кріплення Настінне / Підлогове. Розмір виробу (ВхШхГ) 440х112х120 мм. Розміри упаковки (ВхШхГ) 455х120х120 мм. Вага виробу без упаковки (нетто) 1,150 кг. Вага виробу в упаковці (брутто) 1,315 кг. Бренд: Rixo. Спосіб монтажу: дюбель. Країна-виробник: Італія. Гарантія: 12 міс.</t>
    </r>
  </si>
  <si>
    <r>
      <t xml:space="preserve">Диспенсер одноразових сидінь на унітаз Rixo Solido T119
</t>
    </r>
    <r>
      <rPr>
        <sz val="14"/>
        <color rgb="FF000000"/>
        <rFont val="Calibri"/>
        <family val="2"/>
        <charset val="204"/>
        <scheme val="minor"/>
      </rPr>
      <t>Колекція Solido. Призначення Диспенсер одноразових сидінь на унітаз. Матеріал корпусу Нержавіюча сталь. Покриття поверхні Матове. Витратний матеріал, тип складання Гігієнічні накладки на унітаз. Максимальний розмір витратних матеріалів Складання 1/4. Спосіб відкриття замку Немає. Вид кріплення Настінне. Розмір виробу (ВхШхГ) 280х215х42 мм. Розміри упаковки (ВхШхГ) 310х220х55 мм. Вага виробу без упаковки (нетто) 0,62 кг. Вага виробу в упаковці (брутто) 0,75 кг. Гарантія від 12 міс</t>
    </r>
  </si>
  <si>
    <r>
      <t xml:space="preserve">Міні-полочка з нержавіючої сталі CanSteel K23-mini для ванної/туалету/для телефону Сріблястий матовий (3301)
</t>
    </r>
    <r>
      <rPr>
        <sz val="14"/>
        <color rgb="FF000000"/>
        <rFont val="Calibri"/>
        <family val="2"/>
        <charset val="204"/>
        <scheme val="minor"/>
      </rPr>
      <t>Модель – CanSteel K23. Матеріал – нержавіюча сталь, товщина – 1 мм. Покриття – матове. Колір – хром/сріблястий. Форма – прямокутна. Тип установки – настінний. Спосіб монтажу – дюбелі та шурупи (у комплекті). Ширина – 18,3 см, довжина – 18 см, глибина – 9–10 см, висота – 0,7 см. Вага – 0,14 кг. Комплектація – поличка та елементи кріплення. Особливості – стійка до корозії, проста в монтажі, підходить для телефону та дрібних речей у ванній або туалеті. Країна-виробник – Китай.</t>
    </r>
    <r>
      <rPr>
        <b/>
        <sz val="14"/>
        <color rgb="FF000000"/>
        <rFont val="Calibri"/>
        <family val="2"/>
        <charset val="204"/>
        <scheme val="minor"/>
      </rPr>
      <t xml:space="preserve">
</t>
    </r>
    <r>
      <rPr>
        <sz val="14"/>
        <color rgb="FF000000"/>
        <rFont val="Calibri"/>
        <family val="2"/>
        <charset val="204"/>
        <scheme val="minor"/>
      </rPr>
      <t>Гарантія від 12 міс</t>
    </r>
  </si>
  <si>
    <r>
      <t xml:space="preserve">Гачок для ванної кімнати Kroner KRP Edelstahl Klassisch - ESG3705-1 (CV025643)
</t>
    </r>
    <r>
      <rPr>
        <sz val="14"/>
        <color rgb="FF000000"/>
        <rFont val="Calibri"/>
        <family val="2"/>
        <charset val="204"/>
        <scheme val="minor"/>
      </rPr>
      <t>Бренд – Kroner. Тип – гачок. Модель – Klassisch-ESG3705-1. Матеріал – нержавіюча сталь. Тип установки – настінний. Колір – сталевий. Кількість гачків – 1 шт. Комплектація – гачок і кріплення. Країна реєстрації бренду та виробник – Німеччина. Розміри упаковки – 65×50×60 мм. Вага упаковки – 100 г. Гарантія від 12 міс</t>
    </r>
    <r>
      <rPr>
        <b/>
        <sz val="14"/>
        <color rgb="FF000000"/>
        <rFont val="Calibri"/>
        <family val="2"/>
        <charset val="204"/>
        <scheme val="minor"/>
      </rPr>
      <t xml:space="preserve">
</t>
    </r>
  </si>
  <si>
    <r>
      <t xml:space="preserve">Диспенсер паперових рушників Rixo Solido P133
</t>
    </r>
    <r>
      <rPr>
        <sz val="14"/>
        <color rgb="FF000000"/>
        <rFont val="Calibri"/>
        <family val="2"/>
        <charset val="204"/>
        <scheme val="minor"/>
      </rPr>
      <t>Колекція Solido. Призначення Диспенсер листових паперових рушників. Матеріал корпусу Нержавіюча сталь. Покриття поверхні Матове. Витратний матеріал, тип складання Листові паперові рушники Z, W складання. Максимальний розмір витратних матеріалів 230x95x300 мм. Спосіб відкриття замку Ключ. Вид кріплення Настінне. Розмір виробу (ВхШхГ) 366х283х101 мм. Розміри упаковки (ВхШхГ) 375х290х110 мм. Вага виробу без упаковки (нетто) 1,80 кг. Вага виробу в упаковці (брутто) 2,00 кг. Гарантія від 12 міс</t>
    </r>
  </si>
  <si>
    <r>
      <t xml:space="preserve">Диспенсер паперових рушників Rixo Solido P132
</t>
    </r>
    <r>
      <rPr>
        <sz val="14"/>
        <color rgb="FF000000"/>
        <rFont val="Calibri"/>
        <family val="2"/>
        <charset val="204"/>
        <scheme val="minor"/>
      </rPr>
      <t>Колекція Solido. Призначення Диспенсер листових паперових рушників. Матеріал корпусу Нержавіюча сталь. Покриття поверхні Матове. Витратний матеріал, тип складання Листові паперові рушники Z, W складання. Максимальний розмір витратних матеріалів 230x95x210 мм. Спосіб відкриття замку Ключ. Вид кріплення Настінне. Розмір виробу (ВхШхГ) 262х283х101 мм. Розміри упаковки (ВхШхГ) 270х290х110 мм. Вага виробу без упаковки (нетто) 1,80 кг. Вага виробу в упаковці (брутто) 2,00 кг. Гарантія від 12 міс</t>
    </r>
  </si>
  <si>
    <r>
      <t xml:space="preserve">Диспенсер туалетного паперу Rixo Solido P005
</t>
    </r>
    <r>
      <rPr>
        <sz val="14"/>
        <color rgb="FF000000"/>
        <rFont val="Calibri"/>
        <family val="2"/>
        <charset val="204"/>
        <scheme val="minor"/>
      </rPr>
      <t>Колекція Solido. Призначення. Туалетний папір, джамбо рулон. Матеріал корпусу Нержавіюча сталь. Покриття поверхні Матове. Максимальний розмір витратних матеріалів. Діаметр 240 мм, ширина 120 мм. Лезо для відриву Сталеві зубці. Діаметр втулки 51 мм. Спосіб відкриття замку Ключ. Вид кріплення Настінне. Розмір виробу (ВхШхГ) 272x272x126 мм. Розміри упаковки (ВхШхГ) 285х280х135 мм. Вага виробу без упаковки (нетто) 1,35 кг. Вага виробу в упаковці (брутто) 1,55 кг</t>
    </r>
    <r>
      <rPr>
        <b/>
        <sz val="14"/>
        <color rgb="FF000000"/>
        <rFont val="Calibri"/>
        <family val="2"/>
        <charset val="204"/>
        <scheme val="minor"/>
      </rPr>
      <t xml:space="preserve">
</t>
    </r>
    <r>
      <rPr>
        <sz val="14"/>
        <color rgb="FF000000"/>
        <rFont val="Calibri"/>
        <family val="2"/>
        <charset val="204"/>
        <scheme val="minor"/>
      </rPr>
      <t>Гарантія від 12 міс</t>
    </r>
  </si>
  <si>
    <r>
      <t xml:space="preserve">Дозатор мила-піни Rixo Solido S116 з нержавіючої сталі (S116)
</t>
    </r>
    <r>
      <rPr>
        <sz val="14"/>
        <color rgb="FF000000"/>
        <rFont val="Calibri"/>
        <family val="2"/>
        <charset val="204"/>
        <scheme val="minor"/>
      </rPr>
      <t>Колекція Solido. Об`єм 1000 мл. Призначення Дозатор мила-піни. Тип дозатора Кнопковий, наливний. Матеріал корпусу Нержавіюча сталь. Покриття поверхні Матове. Спосіб відкриття замку Ключ. Вид кріплення Настінне. Розмір виробу (ВхШхГ) 203х123х113 мм. Розміри упаковки (ВхШхГ) 205х127х125 мм. Вага виробу без упаковки (нетто) 0,524 кг. Вага виробу в упаковці (брутто) 0,645 кг</t>
    </r>
    <r>
      <rPr>
        <b/>
        <sz val="14"/>
        <color rgb="FF000000"/>
        <rFont val="Calibri"/>
        <family val="2"/>
        <charset val="204"/>
        <scheme val="minor"/>
      </rPr>
      <t xml:space="preserve">
</t>
    </r>
    <r>
      <rPr>
        <sz val="14"/>
        <color rgb="FF000000"/>
        <rFont val="Calibri"/>
        <family val="2"/>
        <charset val="204"/>
        <scheme val="minor"/>
      </rPr>
      <t>Гарантія від 12 міс</t>
    </r>
  </si>
  <si>
    <r>
      <t xml:space="preserve">Контейнер для сміття KIS Chic bin 50 л срібний 237241
</t>
    </r>
    <r>
      <rPr>
        <sz val="14"/>
        <rFont val="Times New Roman"/>
        <family val="1"/>
        <charset val="204"/>
      </rPr>
      <t>тип: контейнер для сміття, бренд: KIS, форма: фігурна, об’єм: 50 л, матеріал: ABS-пластик, колір: срібний, колір виробника: срібний, розмір: 61×29×45 см, місце встановлення: у приміщенні, призначення: для харчових та побутових відходів, особливості: педаль, кришка, додаткові характеристики: бак без ручки, країна-виробник: Італія.</t>
    </r>
    <r>
      <rPr>
        <b/>
        <sz val="14"/>
        <rFont val="Times New Roman"/>
        <family val="1"/>
        <charset val="204"/>
      </rPr>
      <t xml:space="preserve">
</t>
    </r>
    <r>
      <rPr>
        <sz val="14"/>
        <rFont val="Times New Roman"/>
        <family val="1"/>
        <charset val="204"/>
      </rPr>
      <t>Гарантія від 12 міс</t>
    </r>
  </si>
  <si>
    <r>
      <t xml:space="preserve">Відро для сміття з педаллю Rixo Solido PB220S
</t>
    </r>
    <r>
      <rPr>
        <sz val="14"/>
        <rFont val="Times New Roman"/>
        <family val="1"/>
        <charset val="204"/>
      </rPr>
      <t>Колекція Solido. Об`єм 20 л. Призначення Відро для сміття. Матеріал корпусу Нержавіюча сталь. Тип Відро з педаллю. Колір корпусу Сталевий. Покриття поверхні Матове. Вид кріплення Підлогове. Розмір виробу (ВхШхГ) 430х295х360 мм. Розміри упаковки (ВхШхГ) 445х310х310мм. Вага виробу без упаковки (нетто) 2,1 кг
Вага виробу в упаковці (брутто) 2,6 кг. Гарантія від 12 міс</t>
    </r>
  </si>
  <si>
    <r>
      <t xml:space="preserve">Контейнер для сміття KIS Chic bin 30 л срібний 237544
</t>
    </r>
    <r>
      <rPr>
        <sz val="14"/>
        <rFont val="Times New Roman"/>
        <family val="1"/>
        <charset val="204"/>
      </rPr>
      <t>Бренд: KIS, тип: контейнер для сміття, форма: фігурна, матеріал виробу: пластик, матеріал: ABS-пластик, колір виробника: срібний, країна-виробник: Італія, об’єм: 30 л, висота: 45 см, ширина: 27 см, довжина: 41 см, місце встановлення: у приміщенні, призначення: для харчових та побутових відходів, особливості: із кришкою та педаллю, додаткові характеристики: без доводчика, габарити пакування: 450×270×410 мм, вага упаковки: 2170 г.</t>
    </r>
    <r>
      <rPr>
        <b/>
        <sz val="14"/>
        <rFont val="Times New Roman"/>
        <family val="1"/>
        <charset val="204"/>
      </rPr>
      <t xml:space="preserve">
</t>
    </r>
    <r>
      <rPr>
        <sz val="14"/>
        <rFont val="Times New Roman"/>
        <family val="1"/>
        <charset val="204"/>
      </rPr>
      <t>Гарантія від 12 міс</t>
    </r>
  </si>
  <si>
    <r>
      <t xml:space="preserve">Підставка для бахіл на 2 відділи білий із кришкою
</t>
    </r>
    <r>
      <rPr>
        <sz val="14"/>
        <rFont val="Times New Roman"/>
        <family val="1"/>
        <charset val="204"/>
      </rPr>
      <t>Країна виробник Україна. Колір Білий. Матеріал Акрил.
Розміри: Ширина 200 мм, Висота 200 мм, Глибина 100 мм
Матеріал Акрил. Товщина матеріалу 3 мм.  Сфера використання Широкого використання. Тип Вертикальний. Тип вироба полка, тримач, диспенсер, дозатор. Гарантія від 12 міс</t>
    </r>
  </si>
  <si>
    <r>
      <t xml:space="preserve">Підставка для парасоль 480x240x240 мм білий матовий
</t>
    </r>
    <r>
      <rPr>
        <sz val="14"/>
        <rFont val="Times New Roman"/>
        <family val="1"/>
        <charset val="204"/>
      </rPr>
      <t>Umbrella Deko; Призначення стійки: для складаних парасольок; Матеріал корпусу: метал; Колір: білий матовий; Ручка для перенесення: ні; Піддон для води: ні; Гачки для парасольок: ні; Відділення для аксесуарів: ні; Коліщата: ні; Ширина: 24 см; Висота: 48 см; Довжина: 24 см; Вага: 500 г; Комплектація: підставка для парасоль — 1 шт.; Країна-виробник: Китай; Розмір пакування: 480x240x240 мм</t>
    </r>
    <r>
      <rPr>
        <b/>
        <sz val="14"/>
        <rFont val="Times New Roman"/>
        <family val="1"/>
        <charset val="204"/>
      </rPr>
      <t xml:space="preserve">
</t>
    </r>
    <r>
      <rPr>
        <sz val="14"/>
        <rFont val="Times New Roman"/>
        <family val="1"/>
        <charset val="204"/>
      </rPr>
      <t>Гарантія від 12 міс</t>
    </r>
  </si>
  <si>
    <r>
      <t xml:space="preserve">Подовжувач мережевий UA Power F33U 6 розеток 4 USB 2 Type-C 6 м Black (34188111)
</t>
    </r>
    <r>
      <rPr>
        <sz val="14"/>
        <rFont val="Times New Roman"/>
        <family val="1"/>
        <charset val="204"/>
      </rPr>
      <t>довжина проводу – 6 м, напруга – 230 В, максимальне навантаження – 2500 Вт, максимальний струм – 2,1 А, із заземленням, з кнопкою вимкнення, USB-A: 4 шт, Type-C: 2 шт., захист від короткого замикання, тип установки – підлоговий, тип виконання – у футлярі, ступінь захисту – IP20, сфера застосування – побутовий, колір – чорний, бренд – UA Power, країна-виробник – Китай, гарантія від 1 місяця.</t>
    </r>
  </si>
  <si>
    <r>
      <t xml:space="preserve">Лампа настільна портативна BASEUS LED Smart Eye Reading Desk Lamp переносна з вбудованим акумулятором 2200 mAh Grey (DGZG-0G)
</t>
    </r>
    <r>
      <rPr>
        <sz val="14"/>
        <rFont val="Times New Roman"/>
        <family val="1"/>
        <charset val="204"/>
      </rPr>
      <t>Лампа настільна портативна акумуляторна. Тип — настільний світлодіодний світильник з вбудованим акумулятором. Світловий потік — не менше 100 лм. Джерело світла — вбудовані світлодіоди, не менше 32 шт. Регулювання освітлення — плавне регулювання яскравості (димування). Колір світіння — теплий, нейтральний та холодний білий. Колірна температура — до 6000 К. Керування — сенсорне. Живлення — від акумулятора, USB-порту або електромережі. Ємність акумулятора — не менше 2200 мА·год. Час автономної роботи — не менше 3 годин на максимальній яскравості. Матеріал корпусу — алюміній та ударостійкий пластик. Конструкція — переносна, з можливістю регулювання положення світлового елемента. Спосіб встановлення — на підставці. Колір виробу — сірий або еквівалент. Комплектація — світильник та кабель живлення USB Type-C. Гарантія — не менше 6 місяців.</t>
    </r>
  </si>
  <si>
    <t>Умови оплати (Лот 4) __________________</t>
  </si>
  <si>
    <t>Умови оплати (Лот 5) __________________</t>
  </si>
  <si>
    <t>Термін поставки з моменту укладення договору, календарних днів (Лот 4) ________________________(Прописати)</t>
  </si>
  <si>
    <t>Термін поставки з моменту укладення договору, календарних днів (Лот 5) ________________________(Прописати)</t>
  </si>
  <si>
    <r>
      <rPr>
        <b/>
        <sz val="14"/>
        <rFont val="Calibri"/>
        <family val="2"/>
        <charset val="204"/>
        <scheme val="minor"/>
      </rPr>
      <t>Мийка кухонна Valetti 9R зі змішувачем 570х460 мм Чорний (11646323)</t>
    </r>
    <r>
      <rPr>
        <sz val="14"/>
        <rFont val="Calibri"/>
        <family val="2"/>
        <charset val="204"/>
        <scheme val="minor"/>
      </rPr>
      <t xml:space="preserve">
Мийка кухонна врізна Valetti 9. Бренд: Valetti. 
Матеріал: граніт. Форма: прямокутна. Колір: антрацит/чорний. 
Розмір мийки: 57×46×20 см. Глибина основної чаші: 18 см. 
Розмір чаші: 32×38×18 см. 
Кількість чаш: одна основна. Наявність крила: так. 
Розташування чаші: ліва. Розташування крила: праве.
Тип монтажу: врізний. Фактура поверхні: мікротекстура. Товщина матеріалу: 15 мм. Мінімальна ширина шафи для монтажу: 60 см. Комплектація: мийка, змішувач, шланги підключення змішувача, кріплення для мийки та змішувача. Країна-виробник: Україна. 
Гарантія: від 5 років.
</t>
    </r>
  </si>
  <si>
    <r>
      <t xml:space="preserve">Драбина складна Сходи Alex Valex металеві 4 сходинки (AVL-SW4)
</t>
    </r>
    <r>
      <rPr>
        <sz val="14"/>
        <rFont val="Times New Roman"/>
        <family val="1"/>
        <charset val="204"/>
      </rPr>
      <t>Сходи Alex Valex металеві 4 сходинки (AVL-SW4), ширина – 53.5 см, кількість щаблів – 4, розміри у складеному вигляді – 53.5 × 5 × 137 см, висота до платформи – 0,5–1 м, робоча висота – 2,6–3 м, односторонні, матеріал – метал і пластик, колір – чорний, максимальне навантаження – 150 кг, вага від 4 кг, країна-виробник – Туреччина, бренд – Alex Valex. Гарантія від 12 міс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</si>
</sst>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b/>
      <i/>
      <sz val="12"/>
      <color theme="1"/>
      <name val="Cambria"/>
      <family val="1"/>
      <charset val="204"/>
    </font>
    <font>
      <b/>
      <i/>
      <sz val="11"/>
      <color rgb="FF000000"/>
      <name val="Times New Roman"/>
      <family val="1"/>
      <charset val="204"/>
    </font>
    <font>
      <i/>
      <sz val="16"/>
      <color rgb="FFFF0000"/>
      <name val="Cambria"/>
      <family val="1"/>
      <charset val="204"/>
    </font>
    <font>
      <sz val="16"/>
      <color rgb="FFFF0000"/>
      <name val="Times New Roman"/>
      <family val="1"/>
      <charset val="204"/>
    </font>
    <font>
      <sz val="14"/>
      <name val="Times New Roman"/>
      <family val="1"/>
      <charset val="204"/>
    </font>
    <font>
      <b/>
      <i/>
      <sz val="14"/>
      <name val="Times New Roman"/>
      <family val="1"/>
      <charset val="204"/>
    </font>
    <font>
      <b/>
      <sz val="14"/>
      <name val="Times New Roman"/>
      <family val="1"/>
      <charset val="204"/>
    </font>
    <font>
      <b/>
      <sz val="14"/>
      <color rgb="FF000000"/>
      <name val="Calibri"/>
      <family val="2"/>
      <charset val="204"/>
      <scheme val="minor"/>
    </font>
    <font>
      <sz val="14"/>
      <color rgb="FF000000"/>
      <name val="Calibri"/>
      <family val="2"/>
      <charset val="204"/>
      <scheme val="minor"/>
    </font>
    <font>
      <sz val="14"/>
      <name val="Calibri"/>
      <family val="2"/>
      <charset val="204"/>
      <scheme val="minor"/>
    </font>
    <font>
      <b/>
      <sz val="14"/>
      <name val="Calibri"/>
      <family val="2"/>
      <charset val="204"/>
      <scheme val="minor"/>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6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5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30" fillId="0" borderId="0" xfId="0" applyFont="1" applyAlignment="1">
      <alignment vertical="top" wrapText="1"/>
    </xf>
    <xf numFmtId="0" fontId="27" fillId="0" borderId="0" xfId="0" applyFont="1" applyAlignment="1">
      <alignment vertical="top" wrapText="1"/>
    </xf>
    <xf numFmtId="4" fontId="24" fillId="4" borderId="52" xfId="0" applyNumberFormat="1" applyFont="1" applyFill="1" applyBorder="1" applyAlignment="1">
      <alignment horizontal="right" vertical="center" wrapText="1"/>
    </xf>
    <xf numFmtId="0" fontId="22" fillId="3" borderId="43" xfId="0" applyFont="1" applyFill="1" applyBorder="1" applyAlignment="1">
      <alignment horizontal="center" vertical="center" wrapText="1"/>
    </xf>
    <xf numFmtId="0" fontId="4" fillId="0" borderId="52" xfId="0" applyFont="1" applyBorder="1" applyAlignment="1">
      <alignment horizontal="center" vertical="center" wrapText="1"/>
    </xf>
    <xf numFmtId="0" fontId="27" fillId="0" borderId="54" xfId="0" applyFont="1" applyBorder="1" applyAlignment="1">
      <alignment wrapText="1"/>
    </xf>
    <xf numFmtId="4" fontId="28" fillId="0" borderId="54" xfId="0" applyNumberFormat="1" applyFont="1" applyBorder="1" applyAlignment="1">
      <alignment horizontal="center" vertical="center" wrapText="1"/>
    </xf>
    <xf numFmtId="0" fontId="27" fillId="0" borderId="56" xfId="0" applyFont="1" applyBorder="1" applyAlignment="1">
      <alignment wrapText="1"/>
    </xf>
    <xf numFmtId="4" fontId="28" fillId="0" borderId="56" xfId="0" applyNumberFormat="1" applyFont="1" applyBorder="1" applyAlignment="1">
      <alignment horizontal="center" vertical="center" wrapText="1"/>
    </xf>
    <xf numFmtId="0" fontId="32" fillId="2" borderId="41" xfId="0" applyFont="1" applyFill="1" applyBorder="1" applyAlignment="1">
      <alignment horizontal="center" vertical="center" wrapText="1"/>
    </xf>
    <xf numFmtId="4" fontId="24" fillId="0" borderId="41" xfId="0" applyNumberFormat="1" applyFont="1" applyBorder="1" applyAlignment="1">
      <alignment horizontal="center" vertical="center" wrapText="1"/>
    </xf>
    <xf numFmtId="0" fontId="32" fillId="2" borderId="56" xfId="0" applyFont="1" applyFill="1" applyBorder="1" applyAlignment="1">
      <alignment horizontal="center" vertical="center" wrapText="1"/>
    </xf>
    <xf numFmtId="4" fontId="24" fillId="0" borderId="56" xfId="0" applyNumberFormat="1" applyFont="1" applyBorder="1" applyAlignment="1">
      <alignment horizontal="center" vertical="center" wrapText="1"/>
    </xf>
    <xf numFmtId="4" fontId="26" fillId="4" borderId="53" xfId="0" applyNumberFormat="1" applyFont="1" applyFill="1" applyBorder="1" applyAlignment="1">
      <alignment horizontal="right" vertical="center" wrapText="1"/>
    </xf>
    <xf numFmtId="0" fontId="35" fillId="0" borderId="41" xfId="0" applyFont="1" applyBorder="1" applyAlignment="1">
      <alignment horizontal="left" vertical="top" wrapText="1"/>
    </xf>
    <xf numFmtId="0" fontId="35" fillId="0" borderId="53" xfId="0" applyFont="1" applyBorder="1" applyAlignment="1">
      <alignment horizontal="left" vertical="top" wrapText="1"/>
    </xf>
    <xf numFmtId="0" fontId="35" fillId="0" borderId="32" xfId="0" applyFont="1" applyBorder="1" applyAlignment="1">
      <alignment horizontal="left" vertical="top" wrapText="1"/>
    </xf>
    <xf numFmtId="0" fontId="34" fillId="0" borderId="56" xfId="0" applyFont="1" applyBorder="1" applyAlignment="1">
      <alignment horizontal="left" vertical="top" wrapText="1"/>
    </xf>
    <xf numFmtId="0" fontId="34" fillId="0" borderId="41" xfId="0" applyFont="1" applyBorder="1" applyAlignment="1">
      <alignment horizontal="left" vertical="top" wrapText="1"/>
    </xf>
    <xf numFmtId="0" fontId="27" fillId="0" borderId="41" xfId="0" applyFont="1" applyBorder="1" applyAlignment="1">
      <alignment wrapText="1"/>
    </xf>
    <xf numFmtId="4" fontId="28" fillId="0" borderId="41" xfId="0" applyNumberFormat="1"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center" vertical="center" wrapText="1"/>
    </xf>
    <xf numFmtId="4" fontId="25" fillId="6" borderId="28" xfId="0" applyNumberFormat="1" applyFont="1" applyFill="1" applyBorder="1" applyAlignment="1">
      <alignment horizontal="right" vertical="center" wrapText="1"/>
    </xf>
    <xf numFmtId="4" fontId="25" fillId="6" borderId="48" xfId="0" applyNumberFormat="1" applyFont="1" applyFill="1" applyBorder="1" applyAlignment="1">
      <alignment horizontal="right" vertical="center" wrapText="1"/>
    </xf>
    <xf numFmtId="0" fontId="33" fillId="4" borderId="28" xfId="0" applyFont="1" applyFill="1" applyBorder="1" applyAlignment="1">
      <alignment horizontal="right" vertical="center" wrapText="1"/>
    </xf>
    <xf numFmtId="0" fontId="33" fillId="4" borderId="29" xfId="0" applyFont="1" applyFill="1" applyBorder="1" applyAlignment="1">
      <alignment horizontal="right" vertical="center" wrapText="1"/>
    </xf>
    <xf numFmtId="0" fontId="33" fillId="4" borderId="43" xfId="0" applyFont="1" applyFill="1" applyBorder="1" applyAlignment="1">
      <alignment horizontal="right" vertical="center" wrapText="1"/>
    </xf>
    <xf numFmtId="0" fontId="33" fillId="4" borderId="48" xfId="0" applyFont="1" applyFill="1" applyBorder="1" applyAlignment="1">
      <alignment horizontal="right" vertical="center" wrapText="1"/>
    </xf>
    <xf numFmtId="0" fontId="6" fillId="0" borderId="34" xfId="0" applyFont="1" applyBorder="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26" fillId="5" borderId="28"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4" fillId="4" borderId="28" xfId="0" applyFont="1" applyFill="1" applyBorder="1" applyAlignment="1">
      <alignment horizontal="right" vertical="center" wrapText="1"/>
    </xf>
    <xf numFmtId="0" fontId="24" fillId="4" borderId="29" xfId="0" applyFont="1" applyFill="1" applyBorder="1" applyAlignment="1">
      <alignment horizontal="right" vertical="center" wrapText="1"/>
    </xf>
    <xf numFmtId="0" fontId="24" fillId="4" borderId="48" xfId="0" applyFont="1" applyFill="1" applyBorder="1" applyAlignment="1">
      <alignment horizontal="right" vertical="center" wrapText="1"/>
    </xf>
    <xf numFmtId="0" fontId="26" fillId="4" borderId="53" xfId="0" applyFont="1" applyFill="1" applyBorder="1" applyAlignment="1">
      <alignment horizontal="right" vertical="center" wrapText="1"/>
    </xf>
    <xf numFmtId="0" fontId="26" fillId="5" borderId="36"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15" fillId="0" borderId="0" xfId="0" applyFont="1" applyAlignment="1">
      <alignment horizontal="center"/>
    </xf>
    <xf numFmtId="0" fontId="25" fillId="6" borderId="28" xfId="0" applyFont="1" applyFill="1" applyBorder="1" applyAlignment="1">
      <alignment horizontal="right" vertical="center"/>
    </xf>
    <xf numFmtId="0" fontId="25" fillId="6" borderId="29" xfId="0" applyFont="1" applyFill="1" applyBorder="1" applyAlignment="1">
      <alignment horizontal="right" vertical="center"/>
    </xf>
    <xf numFmtId="0" fontId="13" fillId="0" borderId="41" xfId="0" applyFont="1" applyBorder="1" applyAlignment="1">
      <alignment horizontal="left" vertical="top" wrapText="1"/>
    </xf>
    <xf numFmtId="0" fontId="13" fillId="0" borderId="41" xfId="0" applyFont="1" applyBorder="1" applyAlignment="1">
      <alignment horizontal="left" vertical="center" wrapText="1"/>
    </xf>
    <xf numFmtId="0" fontId="26" fillId="4" borderId="57" xfId="0" applyFont="1" applyFill="1" applyBorder="1" applyAlignment="1">
      <alignment horizontal="right" vertical="center" wrapText="1"/>
    </xf>
    <xf numFmtId="0" fontId="26" fillId="4" borderId="58" xfId="0" applyFont="1" applyFill="1" applyBorder="1" applyAlignment="1">
      <alignment horizontal="right" vertical="center" wrapText="1"/>
    </xf>
    <xf numFmtId="0" fontId="26" fillId="4" borderId="59" xfId="0" applyFont="1" applyFill="1" applyBorder="1" applyAlignment="1">
      <alignment horizontal="right"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41"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37" fillId="0" borderId="54" xfId="0" applyFont="1" applyFill="1" applyBorder="1" applyAlignment="1">
      <alignment horizontal="left" vertical="top" wrapText="1"/>
    </xf>
    <xf numFmtId="0" fontId="34" fillId="0" borderId="56"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4763588</xdr:colOff>
      <xdr:row>15</xdr:row>
      <xdr:rowOff>1035232</xdr:rowOff>
    </xdr:from>
    <xdr:to>
      <xdr:col>1</xdr:col>
      <xdr:colOff>5750379</xdr:colOff>
      <xdr:row>15</xdr:row>
      <xdr:rowOff>2255491</xdr:rowOff>
    </xdr:to>
    <xdr:pic>
      <xdr:nvPicPr>
        <xdr:cNvPr id="2" name="Рисунок 1">
          <a:extLst>
            <a:ext uri="{FF2B5EF4-FFF2-40B4-BE49-F238E27FC236}">
              <a16:creationId xmlns:a16="http://schemas.microsoft.com/office/drawing/2014/main" id="{DD424316-4B0D-BEE0-B404-04E3A9F06E27}"/>
            </a:ext>
          </a:extLst>
        </xdr:cNvPr>
        <xdr:cNvPicPr>
          <a:picLocks noChangeAspect="1"/>
        </xdr:cNvPicPr>
      </xdr:nvPicPr>
      <xdr:blipFill>
        <a:blip xmlns:r="http://schemas.openxmlformats.org/officeDocument/2006/relationships" r:embed="rId1"/>
        <a:stretch>
          <a:fillRect/>
        </a:stretch>
      </xdr:blipFill>
      <xdr:spPr>
        <a:xfrm>
          <a:off x="5130981" y="7185661"/>
          <a:ext cx="986791" cy="1218354"/>
        </a:xfrm>
        <a:prstGeom prst="rect">
          <a:avLst/>
        </a:prstGeom>
      </xdr:spPr>
    </xdr:pic>
    <xdr:clientData/>
  </xdr:twoCellAnchor>
  <xdr:twoCellAnchor editAs="oneCell">
    <xdr:from>
      <xdr:col>1</xdr:col>
      <xdr:colOff>4691743</xdr:colOff>
      <xdr:row>16</xdr:row>
      <xdr:rowOff>1284514</xdr:rowOff>
    </xdr:from>
    <xdr:to>
      <xdr:col>1</xdr:col>
      <xdr:colOff>5352872</xdr:colOff>
      <xdr:row>16</xdr:row>
      <xdr:rowOff>2265726</xdr:rowOff>
    </xdr:to>
    <xdr:pic>
      <xdr:nvPicPr>
        <xdr:cNvPr id="3" name="Рисунок 2">
          <a:extLst>
            <a:ext uri="{FF2B5EF4-FFF2-40B4-BE49-F238E27FC236}">
              <a16:creationId xmlns:a16="http://schemas.microsoft.com/office/drawing/2014/main" id="{108A7B05-BD3D-4ECF-CEB6-4FC4CA04CF2A}"/>
            </a:ext>
          </a:extLst>
        </xdr:cNvPr>
        <xdr:cNvPicPr>
          <a:picLocks noChangeAspect="1"/>
        </xdr:cNvPicPr>
      </xdr:nvPicPr>
      <xdr:blipFill>
        <a:blip xmlns:r="http://schemas.openxmlformats.org/officeDocument/2006/relationships" r:embed="rId2"/>
        <a:stretch>
          <a:fillRect/>
        </a:stretch>
      </xdr:blipFill>
      <xdr:spPr>
        <a:xfrm>
          <a:off x="5061857" y="10199914"/>
          <a:ext cx="676369" cy="981212"/>
        </a:xfrm>
        <a:prstGeom prst="rect">
          <a:avLst/>
        </a:prstGeom>
      </xdr:spPr>
    </xdr:pic>
    <xdr:clientData/>
  </xdr:twoCellAnchor>
  <xdr:twoCellAnchor editAs="oneCell">
    <xdr:from>
      <xdr:col>1</xdr:col>
      <xdr:colOff>4789714</xdr:colOff>
      <xdr:row>17</xdr:row>
      <xdr:rowOff>1687285</xdr:rowOff>
    </xdr:from>
    <xdr:to>
      <xdr:col>1</xdr:col>
      <xdr:colOff>5372725</xdr:colOff>
      <xdr:row>17</xdr:row>
      <xdr:rowOff>2611338</xdr:rowOff>
    </xdr:to>
    <xdr:pic>
      <xdr:nvPicPr>
        <xdr:cNvPr id="4" name="Рисунок 3">
          <a:extLst>
            <a:ext uri="{FF2B5EF4-FFF2-40B4-BE49-F238E27FC236}">
              <a16:creationId xmlns:a16="http://schemas.microsoft.com/office/drawing/2014/main" id="{A65BE5DE-15D5-45F4-C8BF-3A7FE82A7BA6}"/>
            </a:ext>
          </a:extLst>
        </xdr:cNvPr>
        <xdr:cNvPicPr>
          <a:picLocks noChangeAspect="1"/>
        </xdr:cNvPicPr>
      </xdr:nvPicPr>
      <xdr:blipFill>
        <a:blip xmlns:r="http://schemas.openxmlformats.org/officeDocument/2006/relationships" r:embed="rId3"/>
        <a:stretch>
          <a:fillRect/>
        </a:stretch>
      </xdr:blipFill>
      <xdr:spPr>
        <a:xfrm>
          <a:off x="5157107" y="12994821"/>
          <a:ext cx="583011" cy="914528"/>
        </a:xfrm>
        <a:prstGeom prst="rect">
          <a:avLst/>
        </a:prstGeom>
      </xdr:spPr>
    </xdr:pic>
    <xdr:clientData/>
  </xdr:twoCellAnchor>
  <xdr:twoCellAnchor editAs="oneCell">
    <xdr:from>
      <xdr:col>1</xdr:col>
      <xdr:colOff>4463143</xdr:colOff>
      <xdr:row>18</xdr:row>
      <xdr:rowOff>1143000</xdr:rowOff>
    </xdr:from>
    <xdr:to>
      <xdr:col>1</xdr:col>
      <xdr:colOff>5543431</xdr:colOff>
      <xdr:row>19</xdr:row>
      <xdr:rowOff>17578</xdr:rowOff>
    </xdr:to>
    <xdr:pic>
      <xdr:nvPicPr>
        <xdr:cNvPr id="5" name="Рисунок 4">
          <a:extLst>
            <a:ext uri="{FF2B5EF4-FFF2-40B4-BE49-F238E27FC236}">
              <a16:creationId xmlns:a16="http://schemas.microsoft.com/office/drawing/2014/main" id="{D090A1DA-371B-14CB-706A-F4774EAA68ED}"/>
            </a:ext>
          </a:extLst>
        </xdr:cNvPr>
        <xdr:cNvPicPr>
          <a:picLocks noChangeAspect="1"/>
        </xdr:cNvPicPr>
      </xdr:nvPicPr>
      <xdr:blipFill>
        <a:blip xmlns:r="http://schemas.openxmlformats.org/officeDocument/2006/relationships" r:embed="rId4"/>
        <a:stretch>
          <a:fillRect/>
        </a:stretch>
      </xdr:blipFill>
      <xdr:spPr>
        <a:xfrm>
          <a:off x="4830536" y="15131143"/>
          <a:ext cx="1093623" cy="1143160"/>
        </a:xfrm>
        <a:prstGeom prst="rect">
          <a:avLst/>
        </a:prstGeom>
      </xdr:spPr>
    </xdr:pic>
    <xdr:clientData/>
  </xdr:twoCellAnchor>
  <xdr:twoCellAnchor editAs="oneCell">
    <xdr:from>
      <xdr:col>1</xdr:col>
      <xdr:colOff>4381501</xdr:colOff>
      <xdr:row>19</xdr:row>
      <xdr:rowOff>857250</xdr:rowOff>
    </xdr:from>
    <xdr:to>
      <xdr:col>1</xdr:col>
      <xdr:colOff>5463693</xdr:colOff>
      <xdr:row>19</xdr:row>
      <xdr:rowOff>1354525</xdr:rowOff>
    </xdr:to>
    <xdr:pic>
      <xdr:nvPicPr>
        <xdr:cNvPr id="6" name="Рисунок 5">
          <a:extLst>
            <a:ext uri="{FF2B5EF4-FFF2-40B4-BE49-F238E27FC236}">
              <a16:creationId xmlns:a16="http://schemas.microsoft.com/office/drawing/2014/main" id="{0453A88D-91D5-8660-B5A7-B403510A3610}"/>
            </a:ext>
          </a:extLst>
        </xdr:cNvPr>
        <xdr:cNvPicPr>
          <a:picLocks noChangeAspect="1"/>
        </xdr:cNvPicPr>
      </xdr:nvPicPr>
      <xdr:blipFill>
        <a:blip xmlns:r="http://schemas.openxmlformats.org/officeDocument/2006/relationships" r:embed="rId5"/>
        <a:stretch>
          <a:fillRect/>
        </a:stretch>
      </xdr:blipFill>
      <xdr:spPr>
        <a:xfrm>
          <a:off x="4748894" y="17117786"/>
          <a:ext cx="1082192" cy="506800"/>
        </a:xfrm>
        <a:prstGeom prst="rect">
          <a:avLst/>
        </a:prstGeom>
      </xdr:spPr>
    </xdr:pic>
    <xdr:clientData/>
  </xdr:twoCellAnchor>
  <xdr:twoCellAnchor editAs="oneCell">
    <xdr:from>
      <xdr:col>1</xdr:col>
      <xdr:colOff>4463143</xdr:colOff>
      <xdr:row>20</xdr:row>
      <xdr:rowOff>734786</xdr:rowOff>
    </xdr:from>
    <xdr:to>
      <xdr:col>1</xdr:col>
      <xdr:colOff>5585346</xdr:colOff>
      <xdr:row>20</xdr:row>
      <xdr:rowOff>1390199</xdr:rowOff>
    </xdr:to>
    <xdr:pic>
      <xdr:nvPicPr>
        <xdr:cNvPr id="7" name="Рисунок 6">
          <a:extLst>
            <a:ext uri="{FF2B5EF4-FFF2-40B4-BE49-F238E27FC236}">
              <a16:creationId xmlns:a16="http://schemas.microsoft.com/office/drawing/2014/main" id="{06DD8C5F-BE9C-F1E1-AAA3-42048D55FE8D}"/>
            </a:ext>
          </a:extLst>
        </xdr:cNvPr>
        <xdr:cNvPicPr>
          <a:picLocks noChangeAspect="1"/>
        </xdr:cNvPicPr>
      </xdr:nvPicPr>
      <xdr:blipFill>
        <a:blip xmlns:r="http://schemas.openxmlformats.org/officeDocument/2006/relationships" r:embed="rId6"/>
        <a:stretch>
          <a:fillRect/>
        </a:stretch>
      </xdr:blipFill>
      <xdr:spPr>
        <a:xfrm>
          <a:off x="4830536" y="18587357"/>
          <a:ext cx="1131728" cy="663033"/>
        </a:xfrm>
        <a:prstGeom prst="rect">
          <a:avLst/>
        </a:prstGeom>
      </xdr:spPr>
    </xdr:pic>
    <xdr:clientData/>
  </xdr:twoCellAnchor>
  <xdr:twoCellAnchor editAs="oneCell">
    <xdr:from>
      <xdr:col>1</xdr:col>
      <xdr:colOff>4832215</xdr:colOff>
      <xdr:row>21</xdr:row>
      <xdr:rowOff>1446169</xdr:rowOff>
    </xdr:from>
    <xdr:to>
      <xdr:col>1</xdr:col>
      <xdr:colOff>5508224</xdr:colOff>
      <xdr:row>21</xdr:row>
      <xdr:rowOff>2663191</xdr:rowOff>
    </xdr:to>
    <xdr:pic>
      <xdr:nvPicPr>
        <xdr:cNvPr id="8" name="Рисунок 7">
          <a:extLst>
            <a:ext uri="{FF2B5EF4-FFF2-40B4-BE49-F238E27FC236}">
              <a16:creationId xmlns:a16="http://schemas.microsoft.com/office/drawing/2014/main" id="{B9BA4458-EE90-FF15-C078-CD36CE45DE61}"/>
            </a:ext>
          </a:extLst>
        </xdr:cNvPr>
        <xdr:cNvPicPr>
          <a:picLocks noChangeAspect="1"/>
        </xdr:cNvPicPr>
      </xdr:nvPicPr>
      <xdr:blipFill>
        <a:blip xmlns:r="http://schemas.openxmlformats.org/officeDocument/2006/relationships" r:embed="rId7"/>
        <a:stretch>
          <a:fillRect/>
        </a:stretch>
      </xdr:blipFill>
      <xdr:spPr>
        <a:xfrm>
          <a:off x="5199608" y="20781919"/>
          <a:ext cx="683629" cy="1217022"/>
        </a:xfrm>
        <a:prstGeom prst="rect">
          <a:avLst/>
        </a:prstGeom>
      </xdr:spPr>
    </xdr:pic>
    <xdr:clientData/>
  </xdr:twoCellAnchor>
  <xdr:twoCellAnchor editAs="oneCell">
    <xdr:from>
      <xdr:col>1</xdr:col>
      <xdr:colOff>4762500</xdr:colOff>
      <xdr:row>24</xdr:row>
      <xdr:rowOff>1469572</xdr:rowOff>
    </xdr:from>
    <xdr:to>
      <xdr:col>1</xdr:col>
      <xdr:colOff>5372185</xdr:colOff>
      <xdr:row>24</xdr:row>
      <xdr:rowOff>2267877</xdr:rowOff>
    </xdr:to>
    <xdr:pic>
      <xdr:nvPicPr>
        <xdr:cNvPr id="9" name="Рисунок 8">
          <a:extLst>
            <a:ext uri="{FF2B5EF4-FFF2-40B4-BE49-F238E27FC236}">
              <a16:creationId xmlns:a16="http://schemas.microsoft.com/office/drawing/2014/main" id="{59FEAF67-B813-8449-BE55-92818E0BC71A}"/>
            </a:ext>
          </a:extLst>
        </xdr:cNvPr>
        <xdr:cNvPicPr>
          <a:picLocks noChangeAspect="1"/>
        </xdr:cNvPicPr>
      </xdr:nvPicPr>
      <xdr:blipFill>
        <a:blip xmlns:r="http://schemas.openxmlformats.org/officeDocument/2006/relationships" r:embed="rId8"/>
        <a:stretch>
          <a:fillRect/>
        </a:stretch>
      </xdr:blipFill>
      <xdr:spPr>
        <a:xfrm>
          <a:off x="5129893" y="24098251"/>
          <a:ext cx="609685" cy="788780"/>
        </a:xfrm>
        <a:prstGeom prst="rect">
          <a:avLst/>
        </a:prstGeom>
      </xdr:spPr>
    </xdr:pic>
    <xdr:clientData/>
  </xdr:twoCellAnchor>
  <xdr:twoCellAnchor editAs="oneCell">
    <xdr:from>
      <xdr:col>1</xdr:col>
      <xdr:colOff>5032738</xdr:colOff>
      <xdr:row>25</xdr:row>
      <xdr:rowOff>1438548</xdr:rowOff>
    </xdr:from>
    <xdr:to>
      <xdr:col>1</xdr:col>
      <xdr:colOff>5604238</xdr:colOff>
      <xdr:row>25</xdr:row>
      <xdr:rowOff>2876865</xdr:rowOff>
    </xdr:to>
    <xdr:pic>
      <xdr:nvPicPr>
        <xdr:cNvPr id="10" name="Рисунок 9">
          <a:extLst>
            <a:ext uri="{FF2B5EF4-FFF2-40B4-BE49-F238E27FC236}">
              <a16:creationId xmlns:a16="http://schemas.microsoft.com/office/drawing/2014/main" id="{254E467E-A942-45E0-1CE8-FCB783B76980}"/>
            </a:ext>
          </a:extLst>
        </xdr:cNvPr>
        <xdr:cNvPicPr>
          <a:picLocks noChangeAspect="1"/>
        </xdr:cNvPicPr>
      </xdr:nvPicPr>
      <xdr:blipFill>
        <a:blip xmlns:r="http://schemas.openxmlformats.org/officeDocument/2006/relationships" r:embed="rId9"/>
        <a:stretch>
          <a:fillRect/>
        </a:stretch>
      </xdr:blipFill>
      <xdr:spPr>
        <a:xfrm>
          <a:off x="5400131" y="26339619"/>
          <a:ext cx="571500" cy="1438317"/>
        </a:xfrm>
        <a:prstGeom prst="rect">
          <a:avLst/>
        </a:prstGeom>
      </xdr:spPr>
    </xdr:pic>
    <xdr:clientData/>
  </xdr:twoCellAnchor>
  <xdr:twoCellAnchor editAs="oneCell">
    <xdr:from>
      <xdr:col>1</xdr:col>
      <xdr:colOff>4542880</xdr:colOff>
      <xdr:row>26</xdr:row>
      <xdr:rowOff>1770835</xdr:rowOff>
    </xdr:from>
    <xdr:to>
      <xdr:col>1</xdr:col>
      <xdr:colOff>5584915</xdr:colOff>
      <xdr:row>26</xdr:row>
      <xdr:rowOff>2759634</xdr:rowOff>
    </xdr:to>
    <xdr:pic>
      <xdr:nvPicPr>
        <xdr:cNvPr id="15" name="Рисунок 14">
          <a:extLst>
            <a:ext uri="{FF2B5EF4-FFF2-40B4-BE49-F238E27FC236}">
              <a16:creationId xmlns:a16="http://schemas.microsoft.com/office/drawing/2014/main" id="{5CD93A72-4C1C-5D8B-39F5-ADDF5DD355CF}"/>
            </a:ext>
          </a:extLst>
        </xdr:cNvPr>
        <xdr:cNvPicPr>
          <a:picLocks noChangeAspect="1"/>
        </xdr:cNvPicPr>
      </xdr:nvPicPr>
      <xdr:blipFill>
        <a:blip xmlns:r="http://schemas.openxmlformats.org/officeDocument/2006/relationships" r:embed="rId10"/>
        <a:stretch>
          <a:fillRect/>
        </a:stretch>
      </xdr:blipFill>
      <xdr:spPr>
        <a:xfrm>
          <a:off x="4910273" y="29583835"/>
          <a:ext cx="1049655" cy="992609"/>
        </a:xfrm>
        <a:prstGeom prst="rect">
          <a:avLst/>
        </a:prstGeom>
      </xdr:spPr>
    </xdr:pic>
    <xdr:clientData/>
  </xdr:twoCellAnchor>
  <xdr:twoCellAnchor editAs="oneCell">
    <xdr:from>
      <xdr:col>1</xdr:col>
      <xdr:colOff>4463143</xdr:colOff>
      <xdr:row>27</xdr:row>
      <xdr:rowOff>1905000</xdr:rowOff>
    </xdr:from>
    <xdr:to>
      <xdr:col>1</xdr:col>
      <xdr:colOff>5467220</xdr:colOff>
      <xdr:row>27</xdr:row>
      <xdr:rowOff>2798571</xdr:rowOff>
    </xdr:to>
    <xdr:pic>
      <xdr:nvPicPr>
        <xdr:cNvPr id="26" name="Рисунок 25">
          <a:extLst>
            <a:ext uri="{FF2B5EF4-FFF2-40B4-BE49-F238E27FC236}">
              <a16:creationId xmlns:a16="http://schemas.microsoft.com/office/drawing/2014/main" id="{85A10BE1-5A10-54E0-49C2-C254110717DD}"/>
            </a:ext>
          </a:extLst>
        </xdr:cNvPr>
        <xdr:cNvPicPr>
          <a:picLocks noChangeAspect="1"/>
        </xdr:cNvPicPr>
      </xdr:nvPicPr>
      <xdr:blipFill>
        <a:blip xmlns:r="http://schemas.openxmlformats.org/officeDocument/2006/relationships" r:embed="rId11"/>
        <a:stretch>
          <a:fillRect/>
        </a:stretch>
      </xdr:blipFill>
      <xdr:spPr>
        <a:xfrm>
          <a:off x="4830536" y="32548286"/>
          <a:ext cx="1017412" cy="903096"/>
        </a:xfrm>
        <a:prstGeom prst="rect">
          <a:avLst/>
        </a:prstGeom>
      </xdr:spPr>
    </xdr:pic>
    <xdr:clientData/>
  </xdr:twoCellAnchor>
  <xdr:twoCellAnchor editAs="oneCell">
    <xdr:from>
      <xdr:col>1</xdr:col>
      <xdr:colOff>4694465</xdr:colOff>
      <xdr:row>28</xdr:row>
      <xdr:rowOff>1864179</xdr:rowOff>
    </xdr:from>
    <xdr:to>
      <xdr:col>1</xdr:col>
      <xdr:colOff>5506109</xdr:colOff>
      <xdr:row>28</xdr:row>
      <xdr:rowOff>2797759</xdr:rowOff>
    </xdr:to>
    <xdr:pic>
      <xdr:nvPicPr>
        <xdr:cNvPr id="27" name="Рисунок 26">
          <a:extLst>
            <a:ext uri="{FF2B5EF4-FFF2-40B4-BE49-F238E27FC236}">
              <a16:creationId xmlns:a16="http://schemas.microsoft.com/office/drawing/2014/main" id="{6CDEB6F2-7F0F-0948-B98B-A0B155BC9901}"/>
            </a:ext>
          </a:extLst>
        </xdr:cNvPr>
        <xdr:cNvPicPr>
          <a:picLocks noChangeAspect="1"/>
        </xdr:cNvPicPr>
      </xdr:nvPicPr>
      <xdr:blipFill>
        <a:blip xmlns:r="http://schemas.openxmlformats.org/officeDocument/2006/relationships" r:embed="rId12"/>
        <a:stretch>
          <a:fillRect/>
        </a:stretch>
      </xdr:blipFill>
      <xdr:spPr>
        <a:xfrm>
          <a:off x="5061858" y="35351358"/>
          <a:ext cx="815454" cy="929770"/>
        </a:xfrm>
        <a:prstGeom prst="rect">
          <a:avLst/>
        </a:prstGeom>
      </xdr:spPr>
    </xdr:pic>
    <xdr:clientData/>
  </xdr:twoCellAnchor>
  <xdr:twoCellAnchor editAs="oneCell">
    <xdr:from>
      <xdr:col>1</xdr:col>
      <xdr:colOff>4828631</xdr:colOff>
      <xdr:row>29</xdr:row>
      <xdr:rowOff>1391738</xdr:rowOff>
    </xdr:from>
    <xdr:to>
      <xdr:col>1</xdr:col>
      <xdr:colOff>5508812</xdr:colOff>
      <xdr:row>29</xdr:row>
      <xdr:rowOff>2001423</xdr:rowOff>
    </xdr:to>
    <xdr:pic>
      <xdr:nvPicPr>
        <xdr:cNvPr id="28" name="Рисунок 27">
          <a:extLst>
            <a:ext uri="{FF2B5EF4-FFF2-40B4-BE49-F238E27FC236}">
              <a16:creationId xmlns:a16="http://schemas.microsoft.com/office/drawing/2014/main" id="{8B33F875-547B-1C0B-2ABF-2C1C7D8E4808}"/>
            </a:ext>
          </a:extLst>
        </xdr:cNvPr>
        <xdr:cNvPicPr>
          <a:picLocks noChangeAspect="1"/>
        </xdr:cNvPicPr>
      </xdr:nvPicPr>
      <xdr:blipFill>
        <a:blip xmlns:r="http://schemas.openxmlformats.org/officeDocument/2006/relationships" r:embed="rId13"/>
        <a:stretch>
          <a:fillRect/>
        </a:stretch>
      </xdr:blipFill>
      <xdr:spPr>
        <a:xfrm>
          <a:off x="5196024" y="37790845"/>
          <a:ext cx="680181" cy="609685"/>
        </a:xfrm>
        <a:prstGeom prst="rect">
          <a:avLst/>
        </a:prstGeom>
      </xdr:spPr>
    </xdr:pic>
    <xdr:clientData/>
  </xdr:twoCellAnchor>
  <xdr:twoCellAnchor editAs="oneCell">
    <xdr:from>
      <xdr:col>1</xdr:col>
      <xdr:colOff>4340679</xdr:colOff>
      <xdr:row>30</xdr:row>
      <xdr:rowOff>2179047</xdr:rowOff>
    </xdr:from>
    <xdr:to>
      <xdr:col>1</xdr:col>
      <xdr:colOff>5619715</xdr:colOff>
      <xdr:row>30</xdr:row>
      <xdr:rowOff>2857500</xdr:rowOff>
    </xdr:to>
    <xdr:pic>
      <xdr:nvPicPr>
        <xdr:cNvPr id="29" name="Рисунок 28">
          <a:extLst>
            <a:ext uri="{FF2B5EF4-FFF2-40B4-BE49-F238E27FC236}">
              <a16:creationId xmlns:a16="http://schemas.microsoft.com/office/drawing/2014/main" id="{EDB55C12-631B-90AC-327F-685D3A3AA5EA}"/>
            </a:ext>
          </a:extLst>
        </xdr:cNvPr>
        <xdr:cNvPicPr>
          <a:picLocks noChangeAspect="1"/>
        </xdr:cNvPicPr>
      </xdr:nvPicPr>
      <xdr:blipFill>
        <a:blip xmlns:r="http://schemas.openxmlformats.org/officeDocument/2006/relationships" r:embed="rId14"/>
        <a:stretch>
          <a:fillRect/>
        </a:stretch>
      </xdr:blipFill>
      <xdr:spPr>
        <a:xfrm>
          <a:off x="4708072" y="40687261"/>
          <a:ext cx="1294276" cy="678453"/>
        </a:xfrm>
        <a:prstGeom prst="rect">
          <a:avLst/>
        </a:prstGeom>
      </xdr:spPr>
    </xdr:pic>
    <xdr:clientData/>
  </xdr:twoCellAnchor>
  <xdr:twoCellAnchor editAs="oneCell">
    <xdr:from>
      <xdr:col>1</xdr:col>
      <xdr:colOff>4568460</xdr:colOff>
      <xdr:row>31</xdr:row>
      <xdr:rowOff>1958339</xdr:rowOff>
    </xdr:from>
    <xdr:to>
      <xdr:col>1</xdr:col>
      <xdr:colOff>5564776</xdr:colOff>
      <xdr:row>31</xdr:row>
      <xdr:rowOff>3255786</xdr:rowOff>
    </xdr:to>
    <xdr:pic>
      <xdr:nvPicPr>
        <xdr:cNvPr id="30" name="Рисунок 29">
          <a:extLst>
            <a:ext uri="{FF2B5EF4-FFF2-40B4-BE49-F238E27FC236}">
              <a16:creationId xmlns:a16="http://schemas.microsoft.com/office/drawing/2014/main" id="{37F561FA-F97F-3F36-3726-FF3FA89F64A7}"/>
            </a:ext>
          </a:extLst>
        </xdr:cNvPr>
        <xdr:cNvPicPr>
          <a:picLocks noChangeAspect="1"/>
        </xdr:cNvPicPr>
      </xdr:nvPicPr>
      <xdr:blipFill>
        <a:blip xmlns:r="http://schemas.openxmlformats.org/officeDocument/2006/relationships" r:embed="rId15"/>
        <a:stretch>
          <a:fillRect/>
        </a:stretch>
      </xdr:blipFill>
      <xdr:spPr>
        <a:xfrm>
          <a:off x="4935853" y="43528160"/>
          <a:ext cx="996316" cy="1293637"/>
        </a:xfrm>
        <a:prstGeom prst="rect">
          <a:avLst/>
        </a:prstGeom>
      </xdr:spPr>
    </xdr:pic>
    <xdr:clientData/>
  </xdr:twoCellAnchor>
  <xdr:twoCellAnchor editAs="oneCell">
    <xdr:from>
      <xdr:col>1</xdr:col>
      <xdr:colOff>3411581</xdr:colOff>
      <xdr:row>35</xdr:row>
      <xdr:rowOff>2666999</xdr:rowOff>
    </xdr:from>
    <xdr:to>
      <xdr:col>1</xdr:col>
      <xdr:colOff>5503716</xdr:colOff>
      <xdr:row>35</xdr:row>
      <xdr:rowOff>4169772</xdr:rowOff>
    </xdr:to>
    <xdr:pic>
      <xdr:nvPicPr>
        <xdr:cNvPr id="31" name="Рисунок 30">
          <a:extLst>
            <a:ext uri="{FF2B5EF4-FFF2-40B4-BE49-F238E27FC236}">
              <a16:creationId xmlns:a16="http://schemas.microsoft.com/office/drawing/2014/main" id="{2D05A7F6-1060-50B2-049E-9548F9B3DAC2}"/>
            </a:ext>
          </a:extLst>
        </xdr:cNvPr>
        <xdr:cNvPicPr>
          <a:picLocks noChangeAspect="1"/>
        </xdr:cNvPicPr>
      </xdr:nvPicPr>
      <xdr:blipFill>
        <a:blip xmlns:r="http://schemas.openxmlformats.org/officeDocument/2006/relationships" r:embed="rId16"/>
        <a:stretch>
          <a:fillRect/>
        </a:stretch>
      </xdr:blipFill>
      <xdr:spPr>
        <a:xfrm>
          <a:off x="3778974" y="48182892"/>
          <a:ext cx="2099755" cy="1510393"/>
        </a:xfrm>
        <a:prstGeom prst="rect">
          <a:avLst/>
        </a:prstGeom>
      </xdr:spPr>
    </xdr:pic>
    <xdr:clientData/>
  </xdr:twoCellAnchor>
  <xdr:twoCellAnchor editAs="oneCell">
    <xdr:from>
      <xdr:col>1</xdr:col>
      <xdr:colOff>4455250</xdr:colOff>
      <xdr:row>38</xdr:row>
      <xdr:rowOff>1444260</xdr:rowOff>
    </xdr:from>
    <xdr:to>
      <xdr:col>1</xdr:col>
      <xdr:colOff>5316582</xdr:colOff>
      <xdr:row>38</xdr:row>
      <xdr:rowOff>2990237</xdr:rowOff>
    </xdr:to>
    <xdr:pic>
      <xdr:nvPicPr>
        <xdr:cNvPr id="32" name="Рисунок 31">
          <a:extLst>
            <a:ext uri="{FF2B5EF4-FFF2-40B4-BE49-F238E27FC236}">
              <a16:creationId xmlns:a16="http://schemas.microsoft.com/office/drawing/2014/main" id="{6B557F19-5569-6F7C-6AFD-FEE8F1492412}"/>
            </a:ext>
          </a:extLst>
        </xdr:cNvPr>
        <xdr:cNvPicPr>
          <a:picLocks noChangeAspect="1"/>
        </xdr:cNvPicPr>
      </xdr:nvPicPr>
      <xdr:blipFill>
        <a:blip xmlns:r="http://schemas.openxmlformats.org/officeDocument/2006/relationships" r:embed="rId17"/>
        <a:stretch>
          <a:fillRect/>
        </a:stretch>
      </xdr:blipFill>
      <xdr:spPr>
        <a:xfrm>
          <a:off x="4822643" y="51845117"/>
          <a:ext cx="865142" cy="1549787"/>
        </a:xfrm>
        <a:prstGeom prst="rect">
          <a:avLst/>
        </a:prstGeom>
      </xdr:spPr>
    </xdr:pic>
    <xdr:clientData/>
  </xdr:twoCellAnchor>
  <xdr:twoCellAnchor editAs="oneCell">
    <xdr:from>
      <xdr:col>1</xdr:col>
      <xdr:colOff>4505868</xdr:colOff>
      <xdr:row>41</xdr:row>
      <xdr:rowOff>1770833</xdr:rowOff>
    </xdr:from>
    <xdr:to>
      <xdr:col>1</xdr:col>
      <xdr:colOff>5660570</xdr:colOff>
      <xdr:row>41</xdr:row>
      <xdr:rowOff>3255980</xdr:rowOff>
    </xdr:to>
    <xdr:pic>
      <xdr:nvPicPr>
        <xdr:cNvPr id="33" name="Рисунок 32">
          <a:extLst>
            <a:ext uri="{FF2B5EF4-FFF2-40B4-BE49-F238E27FC236}">
              <a16:creationId xmlns:a16="http://schemas.microsoft.com/office/drawing/2014/main" id="{63B18A08-346F-80B5-DA38-B566F3442A6E}"/>
            </a:ext>
          </a:extLst>
        </xdr:cNvPr>
        <xdr:cNvPicPr>
          <a:picLocks noChangeAspect="1"/>
        </xdr:cNvPicPr>
      </xdr:nvPicPr>
      <xdr:blipFill>
        <a:blip xmlns:r="http://schemas.openxmlformats.org/officeDocument/2006/relationships" r:embed="rId18"/>
        <a:stretch>
          <a:fillRect/>
        </a:stretch>
      </xdr:blipFill>
      <xdr:spPr>
        <a:xfrm>
          <a:off x="4873261" y="55818404"/>
          <a:ext cx="1154702" cy="1496577"/>
        </a:xfrm>
        <a:prstGeom prst="rect">
          <a:avLst/>
        </a:prstGeom>
      </xdr:spPr>
    </xdr:pic>
    <xdr:clientData/>
  </xdr:twoCellAnchor>
  <xdr:twoCellAnchor editAs="oneCell">
    <xdr:from>
      <xdr:col>1</xdr:col>
      <xdr:colOff>4589416</xdr:colOff>
      <xdr:row>42</xdr:row>
      <xdr:rowOff>3238500</xdr:rowOff>
    </xdr:from>
    <xdr:to>
      <xdr:col>1</xdr:col>
      <xdr:colOff>5582737</xdr:colOff>
      <xdr:row>42</xdr:row>
      <xdr:rowOff>4594596</xdr:rowOff>
    </xdr:to>
    <xdr:pic>
      <xdr:nvPicPr>
        <xdr:cNvPr id="34" name="Рисунок 33">
          <a:extLst>
            <a:ext uri="{FF2B5EF4-FFF2-40B4-BE49-F238E27FC236}">
              <a16:creationId xmlns:a16="http://schemas.microsoft.com/office/drawing/2014/main" id="{B48A6C31-F449-67F2-80A0-D21127DBC500}"/>
            </a:ext>
          </a:extLst>
        </xdr:cNvPr>
        <xdr:cNvPicPr>
          <a:picLocks noChangeAspect="1"/>
        </xdr:cNvPicPr>
      </xdr:nvPicPr>
      <xdr:blipFill>
        <a:blip xmlns:r="http://schemas.openxmlformats.org/officeDocument/2006/relationships" r:embed="rId19"/>
        <a:stretch>
          <a:fillRect/>
        </a:stretch>
      </xdr:blipFill>
      <xdr:spPr>
        <a:xfrm>
          <a:off x="4956809" y="60701464"/>
          <a:ext cx="989511" cy="13637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110"/>
  <sheetViews>
    <sheetView showGridLines="0" tabSelected="1" view="pageBreakPreview" topLeftCell="A36" zoomScale="50" zoomScaleNormal="70" zoomScaleSheetLayoutView="50" workbookViewId="0">
      <selection activeCell="C39" sqref="C39"/>
    </sheetView>
  </sheetViews>
  <sheetFormatPr defaultColWidth="9.109375" defaultRowHeight="21" x14ac:dyDescent="0.4"/>
  <cols>
    <col min="1" max="1" width="5.33203125" style="2" customWidth="1"/>
    <col min="2" max="2" width="84.77734375" style="1" customWidth="1"/>
    <col min="3" max="3" width="68.109375" style="1" customWidth="1"/>
    <col min="4" max="4" width="16.109375" style="1" customWidth="1"/>
    <col min="5" max="5" width="17.109375" style="1" customWidth="1"/>
    <col min="6" max="6" width="22.6640625" style="5" customWidth="1"/>
    <col min="7" max="7" width="23.109375" style="5" customWidth="1"/>
    <col min="8" max="8" width="46.6640625" style="1" customWidth="1"/>
    <col min="9" max="16384" width="9.109375" style="1"/>
  </cols>
  <sheetData>
    <row r="1" spans="1:8" x14ac:dyDescent="0.4">
      <c r="F1" s="5" t="s">
        <v>55</v>
      </c>
    </row>
    <row r="2" spans="1:8" x14ac:dyDescent="0.4">
      <c r="B2" s="104" t="s">
        <v>1</v>
      </c>
      <c r="C2" s="104"/>
      <c r="D2" s="104"/>
      <c r="E2" s="104"/>
      <c r="F2" s="104"/>
      <c r="G2" s="104"/>
    </row>
    <row r="3" spans="1:8" ht="10.199999999999999" customHeight="1" x14ac:dyDescent="0.4"/>
    <row r="4" spans="1:8" ht="22.95" customHeight="1" x14ac:dyDescent="0.4">
      <c r="A4" s="115" t="s">
        <v>56</v>
      </c>
      <c r="B4" s="115"/>
      <c r="C4" s="115"/>
      <c r="D4" s="115"/>
      <c r="E4" s="115"/>
      <c r="F4" s="115"/>
      <c r="G4" s="115"/>
    </row>
    <row r="5" spans="1:8" ht="20.25" customHeight="1" x14ac:dyDescent="0.4">
      <c r="A5" s="116" t="s">
        <v>2</v>
      </c>
      <c r="B5" s="117"/>
      <c r="C5" s="118"/>
      <c r="D5" s="107" t="s">
        <v>3</v>
      </c>
      <c r="E5" s="107"/>
      <c r="F5" s="107"/>
      <c r="G5" s="107"/>
      <c r="H5" s="39"/>
    </row>
    <row r="6" spans="1:8" ht="20.25" customHeight="1" x14ac:dyDescent="0.4">
      <c r="A6" s="119"/>
      <c r="B6" s="120"/>
      <c r="C6" s="121"/>
      <c r="D6" s="107" t="s">
        <v>4</v>
      </c>
      <c r="E6" s="107"/>
      <c r="F6" s="107"/>
      <c r="G6" s="107"/>
      <c r="H6" s="39"/>
    </row>
    <row r="7" spans="1:8" ht="33" customHeight="1" x14ac:dyDescent="0.4">
      <c r="A7" s="122"/>
      <c r="B7" s="123"/>
      <c r="C7" s="124"/>
      <c r="D7" s="107" t="s">
        <v>5</v>
      </c>
      <c r="E7" s="107"/>
      <c r="F7" s="107"/>
      <c r="G7" s="107"/>
      <c r="H7" s="39"/>
    </row>
    <row r="8" spans="1:8" ht="27" customHeight="1" x14ac:dyDescent="0.4">
      <c r="A8" s="125" t="s">
        <v>6</v>
      </c>
      <c r="B8" s="126"/>
      <c r="C8" s="127"/>
      <c r="D8" s="108" t="s">
        <v>7</v>
      </c>
      <c r="E8" s="108"/>
      <c r="F8" s="108"/>
      <c r="G8" s="108"/>
      <c r="H8" s="40"/>
    </row>
    <row r="9" spans="1:8" ht="194.4" customHeight="1" x14ac:dyDescent="0.4">
      <c r="A9" s="128" t="s">
        <v>46</v>
      </c>
      <c r="B9" s="128"/>
      <c r="C9" s="128"/>
      <c r="D9" s="128"/>
      <c r="E9" s="128"/>
      <c r="F9" s="128"/>
      <c r="G9" s="128"/>
    </row>
    <row r="10" spans="1:8" ht="2.4" customHeight="1" thickBot="1" x14ac:dyDescent="0.45">
      <c r="A10" s="1"/>
    </row>
    <row r="11" spans="1:8" ht="13.2" customHeight="1" x14ac:dyDescent="0.4">
      <c r="A11" s="79" t="s">
        <v>8</v>
      </c>
      <c r="B11" s="79" t="s">
        <v>9</v>
      </c>
      <c r="C11" s="82"/>
      <c r="D11" s="79" t="s">
        <v>35</v>
      </c>
      <c r="E11" s="112" t="s">
        <v>10</v>
      </c>
      <c r="F11" s="129" t="s">
        <v>11</v>
      </c>
      <c r="G11" s="76" t="s">
        <v>12</v>
      </c>
    </row>
    <row r="12" spans="1:8" ht="6.6" customHeight="1" x14ac:dyDescent="0.4">
      <c r="A12" s="80"/>
      <c r="B12" s="80"/>
      <c r="C12" s="83"/>
      <c r="D12" s="80"/>
      <c r="E12" s="113"/>
      <c r="F12" s="130"/>
      <c r="G12" s="77"/>
    </row>
    <row r="13" spans="1:8" s="3" customFormat="1" ht="12.6" customHeight="1" thickBot="1" x14ac:dyDescent="0.45">
      <c r="A13" s="80"/>
      <c r="B13" s="81"/>
      <c r="C13" s="84"/>
      <c r="D13" s="80"/>
      <c r="E13" s="113"/>
      <c r="F13" s="130"/>
      <c r="G13" s="77"/>
    </row>
    <row r="14" spans="1:8" s="4" customFormat="1" ht="58.95" customHeight="1" thickBot="1" x14ac:dyDescent="0.45">
      <c r="A14" s="81"/>
      <c r="B14" s="53" t="s">
        <v>14</v>
      </c>
      <c r="C14" s="52" t="s">
        <v>41</v>
      </c>
      <c r="D14" s="81"/>
      <c r="E14" s="114"/>
      <c r="F14" s="131"/>
      <c r="G14" s="78"/>
      <c r="H14" s="4" t="s">
        <v>52</v>
      </c>
    </row>
    <row r="15" spans="1:8" s="45" customFormat="1" ht="21" customHeight="1" thickBot="1" x14ac:dyDescent="0.4">
      <c r="A15" s="94" t="s">
        <v>60</v>
      </c>
      <c r="B15" s="95"/>
      <c r="C15" s="95"/>
      <c r="D15" s="102"/>
      <c r="E15" s="95"/>
      <c r="F15" s="95"/>
      <c r="G15" s="103"/>
    </row>
    <row r="16" spans="1:8" s="45" customFormat="1" ht="182.4" customHeight="1" x14ac:dyDescent="0.35">
      <c r="A16" s="60">
        <v>1</v>
      </c>
      <c r="B16" s="66" t="s">
        <v>73</v>
      </c>
      <c r="C16" s="56"/>
      <c r="D16" s="58" t="s">
        <v>36</v>
      </c>
      <c r="E16" s="60">
        <v>3</v>
      </c>
      <c r="F16" s="57"/>
      <c r="G16" s="59">
        <f t="shared" ref="G16:G22" si="0">E16*F16</f>
        <v>0</v>
      </c>
      <c r="H16" s="49"/>
    </row>
    <row r="17" spans="1:8" s="45" customFormat="1" ht="192" customHeight="1" x14ac:dyDescent="0.35">
      <c r="A17" s="58">
        <v>2</v>
      </c>
      <c r="B17" s="67" t="s">
        <v>74</v>
      </c>
      <c r="C17" s="68"/>
      <c r="D17" s="58" t="s">
        <v>36</v>
      </c>
      <c r="E17" s="58">
        <v>10</v>
      </c>
      <c r="F17" s="69"/>
      <c r="G17" s="59">
        <f t="shared" si="0"/>
        <v>0</v>
      </c>
      <c r="H17" s="49"/>
    </row>
    <row r="18" spans="1:8" s="45" customFormat="1" ht="210.6" customHeight="1" x14ac:dyDescent="0.35">
      <c r="A18" s="58">
        <v>3</v>
      </c>
      <c r="B18" s="67" t="s">
        <v>75</v>
      </c>
      <c r="C18" s="68"/>
      <c r="D18" s="58" t="s">
        <v>36</v>
      </c>
      <c r="E18" s="58">
        <v>3</v>
      </c>
      <c r="F18" s="69"/>
      <c r="G18" s="59">
        <f t="shared" si="0"/>
        <v>0</v>
      </c>
      <c r="H18" s="49"/>
    </row>
    <row r="19" spans="1:8" s="45" customFormat="1" ht="178.2" customHeight="1" x14ac:dyDescent="0.35">
      <c r="A19" s="58">
        <v>4</v>
      </c>
      <c r="B19" s="67" t="s">
        <v>76</v>
      </c>
      <c r="C19" s="68"/>
      <c r="D19" s="58" t="s">
        <v>36</v>
      </c>
      <c r="E19" s="58">
        <v>2</v>
      </c>
      <c r="F19" s="69"/>
      <c r="G19" s="59">
        <f t="shared" si="0"/>
        <v>0</v>
      </c>
      <c r="H19" s="49"/>
    </row>
    <row r="20" spans="1:8" s="45" customFormat="1" ht="125.4" customHeight="1" x14ac:dyDescent="0.35">
      <c r="A20" s="58">
        <v>5</v>
      </c>
      <c r="B20" s="67" t="s">
        <v>57</v>
      </c>
      <c r="C20" s="68"/>
      <c r="D20" s="58" t="s">
        <v>36</v>
      </c>
      <c r="E20" s="58">
        <v>50</v>
      </c>
      <c r="F20" s="69"/>
      <c r="G20" s="59">
        <f t="shared" si="0"/>
        <v>0</v>
      </c>
      <c r="H20" s="49"/>
    </row>
    <row r="21" spans="1:8" s="45" customFormat="1" ht="116.4" customHeight="1" x14ac:dyDescent="0.35">
      <c r="A21" s="58">
        <v>6</v>
      </c>
      <c r="B21" s="67" t="s">
        <v>58</v>
      </c>
      <c r="C21" s="68"/>
      <c r="D21" s="58" t="s">
        <v>59</v>
      </c>
      <c r="E21" s="58">
        <v>17</v>
      </c>
      <c r="F21" s="69"/>
      <c r="G21" s="59">
        <f t="shared" si="0"/>
        <v>0</v>
      </c>
      <c r="H21" s="49"/>
    </row>
    <row r="22" spans="1:8" s="45" customFormat="1" ht="216" customHeight="1" x14ac:dyDescent="0.35">
      <c r="A22" s="58">
        <v>7</v>
      </c>
      <c r="B22" s="67" t="s">
        <v>77</v>
      </c>
      <c r="C22" s="68"/>
      <c r="D22" s="58" t="s">
        <v>36</v>
      </c>
      <c r="E22" s="58">
        <v>1</v>
      </c>
      <c r="F22" s="69"/>
      <c r="G22" s="59">
        <f t="shared" si="0"/>
        <v>0</v>
      </c>
      <c r="H22" s="49"/>
    </row>
    <row r="23" spans="1:8" s="45" customFormat="1" thickBot="1" x14ac:dyDescent="0.4">
      <c r="A23" s="109" t="s">
        <v>34</v>
      </c>
      <c r="B23" s="110"/>
      <c r="C23" s="110"/>
      <c r="D23" s="110"/>
      <c r="E23" s="110"/>
      <c r="F23" s="111"/>
      <c r="G23" s="62">
        <f>SUM(G16:G22)</f>
        <v>0</v>
      </c>
    </row>
    <row r="24" spans="1:8" s="45" customFormat="1" thickBot="1" x14ac:dyDescent="0.4">
      <c r="A24" s="94" t="s">
        <v>61</v>
      </c>
      <c r="B24" s="95"/>
      <c r="C24" s="95"/>
      <c r="D24" s="95"/>
      <c r="E24" s="102"/>
      <c r="F24" s="95"/>
      <c r="G24" s="96"/>
    </row>
    <row r="25" spans="1:8" s="45" customFormat="1" ht="178.8" customHeight="1" x14ac:dyDescent="0.35">
      <c r="A25" s="58">
        <v>1</v>
      </c>
      <c r="B25" s="63" t="s">
        <v>72</v>
      </c>
      <c r="C25" s="54"/>
      <c r="D25" s="60" t="s">
        <v>36</v>
      </c>
      <c r="E25" s="58">
        <v>6</v>
      </c>
      <c r="F25" s="55"/>
      <c r="G25" s="59">
        <f t="shared" ref="G25:G32" si="1">E25*F25</f>
        <v>0</v>
      </c>
      <c r="H25" s="50"/>
    </row>
    <row r="26" spans="1:8" s="45" customFormat="1" ht="228.6" customHeight="1" x14ac:dyDescent="0.35">
      <c r="A26" s="58">
        <v>2</v>
      </c>
      <c r="B26" s="63" t="s">
        <v>65</v>
      </c>
      <c r="C26" s="54"/>
      <c r="D26" s="58" t="s">
        <v>36</v>
      </c>
      <c r="E26" s="58">
        <v>6</v>
      </c>
      <c r="F26" s="55"/>
      <c r="G26" s="59">
        <f t="shared" si="1"/>
        <v>0</v>
      </c>
      <c r="H26" s="50"/>
    </row>
    <row r="27" spans="1:8" s="45" customFormat="1" ht="222.6" customHeight="1" x14ac:dyDescent="0.35">
      <c r="A27" s="58">
        <v>3</v>
      </c>
      <c r="B27" s="63" t="s">
        <v>71</v>
      </c>
      <c r="C27" s="54"/>
      <c r="D27" s="58" t="s">
        <v>36</v>
      </c>
      <c r="E27" s="58">
        <v>6</v>
      </c>
      <c r="F27" s="55"/>
      <c r="G27" s="59">
        <f t="shared" si="1"/>
        <v>0</v>
      </c>
      <c r="H27" s="50"/>
    </row>
    <row r="28" spans="1:8" s="45" customFormat="1" ht="223.8" customHeight="1" x14ac:dyDescent="0.35">
      <c r="A28" s="58">
        <v>4</v>
      </c>
      <c r="B28" s="63" t="s">
        <v>70</v>
      </c>
      <c r="C28" s="54"/>
      <c r="D28" s="58" t="s">
        <v>36</v>
      </c>
      <c r="E28" s="58">
        <v>2</v>
      </c>
      <c r="F28" s="55"/>
      <c r="G28" s="59">
        <f t="shared" si="1"/>
        <v>0</v>
      </c>
      <c r="H28" s="50"/>
    </row>
    <row r="29" spans="1:8" s="45" customFormat="1" ht="229.2" customHeight="1" x14ac:dyDescent="0.35">
      <c r="A29" s="58">
        <v>5</v>
      </c>
      <c r="B29" s="63" t="s">
        <v>69</v>
      </c>
      <c r="C29" s="54"/>
      <c r="D29" s="58" t="s">
        <v>36</v>
      </c>
      <c r="E29" s="58">
        <v>4</v>
      </c>
      <c r="F29" s="55"/>
      <c r="G29" s="59">
        <f t="shared" si="1"/>
        <v>0</v>
      </c>
      <c r="H29" s="50"/>
    </row>
    <row r="30" spans="1:8" s="45" customFormat="1" ht="165.6" customHeight="1" x14ac:dyDescent="0.35">
      <c r="A30" s="58">
        <v>6</v>
      </c>
      <c r="B30" s="63" t="s">
        <v>68</v>
      </c>
      <c r="C30" s="54"/>
      <c r="D30" s="58" t="s">
        <v>36</v>
      </c>
      <c r="E30" s="58">
        <v>12</v>
      </c>
      <c r="F30" s="55"/>
      <c r="G30" s="59">
        <f t="shared" si="1"/>
        <v>0</v>
      </c>
      <c r="H30" s="50"/>
    </row>
    <row r="31" spans="1:8" s="45" customFormat="1" ht="241.2" customHeight="1" thickBot="1" x14ac:dyDescent="0.4">
      <c r="A31" s="58">
        <v>7</v>
      </c>
      <c r="B31" s="64" t="s">
        <v>67</v>
      </c>
      <c r="C31" s="54"/>
      <c r="D31" s="58" t="s">
        <v>36</v>
      </c>
      <c r="E31" s="58">
        <v>6</v>
      </c>
      <c r="F31" s="55"/>
      <c r="G31" s="59">
        <f t="shared" si="1"/>
        <v>0</v>
      </c>
      <c r="H31" s="50"/>
    </row>
    <row r="32" spans="1:8" s="45" customFormat="1" ht="260.39999999999998" customHeight="1" thickBot="1" x14ac:dyDescent="0.4">
      <c r="A32" s="58">
        <v>8</v>
      </c>
      <c r="B32" s="65" t="s">
        <v>66</v>
      </c>
      <c r="C32" s="54"/>
      <c r="D32" s="58" t="s">
        <v>36</v>
      </c>
      <c r="E32" s="58">
        <v>6</v>
      </c>
      <c r="F32" s="55"/>
      <c r="G32" s="59">
        <f t="shared" si="1"/>
        <v>0</v>
      </c>
      <c r="H32" s="50"/>
    </row>
    <row r="33" spans="1:8" s="4" customFormat="1" ht="28.2" customHeight="1" thickBot="1" x14ac:dyDescent="0.45">
      <c r="A33" s="87" t="s">
        <v>37</v>
      </c>
      <c r="B33" s="88"/>
      <c r="C33" s="88"/>
      <c r="D33" s="88"/>
      <c r="E33" s="89"/>
      <c r="F33" s="90"/>
      <c r="G33" s="51">
        <f>SUM(G25:G32)</f>
        <v>0</v>
      </c>
    </row>
    <row r="34" spans="1:8" ht="31.2" hidden="1" customHeight="1" thickBot="1" x14ac:dyDescent="0.45">
      <c r="A34" s="105" t="s">
        <v>17</v>
      </c>
      <c r="B34" s="106"/>
      <c r="C34" s="106"/>
      <c r="D34" s="106"/>
      <c r="E34" s="106"/>
      <c r="F34" s="85">
        <f>G23+G33</f>
        <v>0</v>
      </c>
      <c r="G34" s="86"/>
    </row>
    <row r="35" spans="1:8" ht="21.6" thickBot="1" x14ac:dyDescent="0.45">
      <c r="A35" s="94" t="s">
        <v>62</v>
      </c>
      <c r="B35" s="95"/>
      <c r="C35" s="95"/>
      <c r="D35" s="95"/>
      <c r="E35" s="95"/>
      <c r="F35" s="95"/>
      <c r="G35" s="96"/>
    </row>
    <row r="36" spans="1:8" ht="334.8" customHeight="1" thickBot="1" x14ac:dyDescent="0.45">
      <c r="A36" s="60">
        <v>1</v>
      </c>
      <c r="B36" s="150" t="s">
        <v>84</v>
      </c>
      <c r="C36" s="54"/>
      <c r="D36" s="60" t="s">
        <v>36</v>
      </c>
      <c r="E36" s="60">
        <v>1</v>
      </c>
      <c r="F36" s="55"/>
      <c r="G36" s="61">
        <f>E36*F36</f>
        <v>0</v>
      </c>
    </row>
    <row r="37" spans="1:8" ht="28.2" customHeight="1" thickBot="1" x14ac:dyDescent="0.45">
      <c r="A37" s="97" t="s">
        <v>47</v>
      </c>
      <c r="B37" s="98"/>
      <c r="C37" s="98"/>
      <c r="D37" s="98"/>
      <c r="E37" s="98"/>
      <c r="F37" s="99"/>
      <c r="G37" s="51">
        <f>SUM(G36:G36)</f>
        <v>0</v>
      </c>
    </row>
    <row r="38" spans="1:8" s="45" customFormat="1" ht="21" customHeight="1" thickBot="1" x14ac:dyDescent="0.4">
      <c r="A38" s="94" t="s">
        <v>63</v>
      </c>
      <c r="B38" s="95"/>
      <c r="C38" s="95"/>
      <c r="D38" s="95"/>
      <c r="E38" s="95"/>
      <c r="F38" s="95"/>
      <c r="G38" s="96"/>
    </row>
    <row r="39" spans="1:8" s="45" customFormat="1" ht="244.2" customHeight="1" x14ac:dyDescent="0.35">
      <c r="A39" s="60">
        <v>1</v>
      </c>
      <c r="B39" s="151" t="s">
        <v>85</v>
      </c>
      <c r="C39" s="56"/>
      <c r="D39" s="60" t="s">
        <v>36</v>
      </c>
      <c r="E39" s="60">
        <v>1</v>
      </c>
      <c r="F39" s="57"/>
      <c r="G39" s="61">
        <f>E39*F39</f>
        <v>0</v>
      </c>
      <c r="H39" s="49"/>
    </row>
    <row r="40" spans="1:8" s="45" customFormat="1" thickBot="1" x14ac:dyDescent="0.4">
      <c r="A40" s="100" t="s">
        <v>34</v>
      </c>
      <c r="B40" s="100"/>
      <c r="C40" s="100"/>
      <c r="D40" s="100"/>
      <c r="E40" s="100"/>
      <c r="F40" s="100"/>
      <c r="G40" s="62">
        <f>SUM(G39:G39)</f>
        <v>0</v>
      </c>
    </row>
    <row r="41" spans="1:8" s="45" customFormat="1" ht="21" customHeight="1" x14ac:dyDescent="0.35">
      <c r="A41" s="101" t="s">
        <v>64</v>
      </c>
      <c r="B41" s="102"/>
      <c r="C41" s="102"/>
      <c r="D41" s="102"/>
      <c r="E41" s="102"/>
      <c r="F41" s="102"/>
      <c r="G41" s="103"/>
    </row>
    <row r="42" spans="1:8" s="45" customFormat="1" ht="269.39999999999998" customHeight="1" x14ac:dyDescent="0.35">
      <c r="A42" s="58">
        <v>1</v>
      </c>
      <c r="B42" s="67" t="s">
        <v>78</v>
      </c>
      <c r="C42" s="68"/>
      <c r="D42" s="58" t="s">
        <v>36</v>
      </c>
      <c r="E42" s="58">
        <v>3</v>
      </c>
      <c r="F42" s="69"/>
      <c r="G42" s="59">
        <f>E42*F42</f>
        <v>0</v>
      </c>
      <c r="H42" s="49"/>
    </row>
    <row r="43" spans="1:8" s="45" customFormat="1" ht="370.8" customHeight="1" x14ac:dyDescent="0.35">
      <c r="A43" s="58">
        <v>2</v>
      </c>
      <c r="B43" s="67" t="s">
        <v>79</v>
      </c>
      <c r="C43" s="68"/>
      <c r="D43" s="58" t="s">
        <v>36</v>
      </c>
      <c r="E43" s="58">
        <v>5</v>
      </c>
      <c r="F43" s="69"/>
      <c r="G43" s="59">
        <f>E43*F43</f>
        <v>0</v>
      </c>
      <c r="H43" s="49"/>
    </row>
    <row r="44" spans="1:8" s="45" customFormat="1" thickBot="1" x14ac:dyDescent="0.4">
      <c r="A44" s="100" t="s">
        <v>34</v>
      </c>
      <c r="B44" s="100"/>
      <c r="C44" s="100"/>
      <c r="D44" s="100"/>
      <c r="E44" s="100"/>
      <c r="F44" s="100"/>
      <c r="G44" s="62">
        <f>SUM(G42:G43)</f>
        <v>0</v>
      </c>
    </row>
    <row r="45" spans="1:8" ht="19.95" customHeight="1" x14ac:dyDescent="0.4">
      <c r="A45" s="91" t="s">
        <v>38</v>
      </c>
      <c r="B45" s="91"/>
      <c r="C45" s="91"/>
      <c r="D45" s="91"/>
      <c r="E45" s="91"/>
      <c r="F45" s="91"/>
      <c r="G45" s="91"/>
    </row>
    <row r="46" spans="1:8" s="47" customFormat="1" ht="21" customHeight="1" x14ac:dyDescent="0.4">
      <c r="A46" s="15" t="s">
        <v>39</v>
      </c>
      <c r="B46" s="32"/>
      <c r="C46" s="32"/>
      <c r="D46" s="1"/>
      <c r="E46" s="1"/>
      <c r="F46" s="5"/>
      <c r="G46" s="5"/>
    </row>
    <row r="47" spans="1:8" s="47" customFormat="1" ht="4.2" customHeight="1" x14ac:dyDescent="0.4">
      <c r="A47" s="15"/>
      <c r="B47" s="32"/>
      <c r="C47" s="32"/>
      <c r="D47" s="1"/>
      <c r="E47" s="1"/>
      <c r="F47" s="5"/>
      <c r="G47" s="5"/>
    </row>
    <row r="48" spans="1:8" s="47" customFormat="1" ht="116.4" customHeight="1" x14ac:dyDescent="0.35">
      <c r="A48" s="92" t="s">
        <v>45</v>
      </c>
      <c r="B48" s="93"/>
      <c r="C48" s="93"/>
      <c r="D48" s="93"/>
      <c r="E48" s="93"/>
      <c r="F48" s="93"/>
      <c r="G48" s="93"/>
    </row>
    <row r="49" spans="1:255" ht="13.95" customHeight="1" x14ac:dyDescent="0.4">
      <c r="A49" s="46" t="s">
        <v>48</v>
      </c>
      <c r="B49" s="32"/>
      <c r="C49" s="32"/>
    </row>
    <row r="50" spans="1:255" ht="16.95" customHeight="1" x14ac:dyDescent="0.4">
      <c r="A50" s="46" t="s">
        <v>49</v>
      </c>
      <c r="B50" s="32"/>
      <c r="C50" s="32"/>
    </row>
    <row r="51" spans="1:255" ht="16.95" customHeight="1" x14ac:dyDescent="0.4">
      <c r="A51" s="46" t="s">
        <v>50</v>
      </c>
      <c r="B51" s="32"/>
      <c r="C51" s="32"/>
    </row>
    <row r="52" spans="1:255" ht="16.95" customHeight="1" x14ac:dyDescent="0.4">
      <c r="A52" s="46" t="s">
        <v>80</v>
      </c>
      <c r="B52" s="32"/>
      <c r="C52" s="32"/>
    </row>
    <row r="53" spans="1:255" ht="16.95" customHeight="1" x14ac:dyDescent="0.4">
      <c r="A53" s="46" t="s">
        <v>81</v>
      </c>
      <c r="B53" s="32"/>
      <c r="C53" s="32"/>
    </row>
    <row r="54" spans="1:255" ht="16.95" customHeight="1" x14ac:dyDescent="0.4">
      <c r="A54" s="46" t="s">
        <v>42</v>
      </c>
      <c r="B54" s="46"/>
      <c r="C54" s="46"/>
      <c r="D54" s="47"/>
      <c r="E54" s="47"/>
      <c r="F54" s="48"/>
      <c r="G54" s="48"/>
    </row>
    <row r="55" spans="1:255" ht="16.95" customHeight="1" x14ac:dyDescent="0.4">
      <c r="A55" s="46" t="s">
        <v>43</v>
      </c>
      <c r="B55" s="46"/>
      <c r="C55" s="46"/>
      <c r="D55" s="47"/>
      <c r="E55" s="47"/>
      <c r="F55" s="48"/>
      <c r="G55" s="48"/>
    </row>
    <row r="56" spans="1:255" ht="17.399999999999999" customHeight="1" x14ac:dyDescent="0.4">
      <c r="A56" s="46" t="s">
        <v>51</v>
      </c>
      <c r="B56" s="46"/>
      <c r="C56" s="46"/>
      <c r="D56" s="47"/>
      <c r="E56" s="47"/>
      <c r="F56" s="48"/>
      <c r="G56" s="48"/>
    </row>
    <row r="57" spans="1:255" ht="17.399999999999999" customHeight="1" x14ac:dyDescent="0.4">
      <c r="A57" s="46" t="s">
        <v>82</v>
      </c>
      <c r="B57" s="46"/>
      <c r="C57" s="46"/>
      <c r="D57" s="47"/>
      <c r="E57" s="47"/>
      <c r="F57" s="48"/>
      <c r="G57" s="48"/>
    </row>
    <row r="58" spans="1:255" ht="17.399999999999999" customHeight="1" x14ac:dyDescent="0.4">
      <c r="A58" s="46" t="s">
        <v>83</v>
      </c>
      <c r="B58" s="46"/>
      <c r="C58" s="46"/>
      <c r="D58" s="47"/>
      <c r="E58" s="47"/>
      <c r="F58" s="48"/>
      <c r="G58" s="48"/>
    </row>
    <row r="59" spans="1:255" ht="28.2" customHeight="1" x14ac:dyDescent="0.4">
      <c r="A59" s="46" t="s">
        <v>53</v>
      </c>
      <c r="B59" s="46"/>
      <c r="C59" s="46"/>
      <c r="D59" s="47"/>
      <c r="E59" s="47"/>
      <c r="F59" s="48"/>
      <c r="G59" s="48"/>
    </row>
    <row r="60" spans="1:255" s="9" customFormat="1" ht="7.95" customHeight="1" x14ac:dyDescent="0.25">
      <c r="A60" s="72"/>
      <c r="B60" s="73"/>
      <c r="C60" s="73"/>
      <c r="D60" s="73"/>
      <c r="E60" s="73"/>
      <c r="F60" s="73"/>
      <c r="G60" s="73"/>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c r="IJ60" s="8"/>
      <c r="IK60" s="8"/>
      <c r="IL60" s="8"/>
      <c r="IM60" s="8"/>
      <c r="IN60" s="8"/>
      <c r="IO60" s="8"/>
      <c r="IP60" s="8"/>
      <c r="IQ60" s="8"/>
      <c r="IR60" s="8"/>
      <c r="IS60" s="8"/>
      <c r="IT60" s="8"/>
      <c r="IU60" s="8"/>
    </row>
    <row r="61" spans="1:255" ht="21" customHeight="1" x14ac:dyDescent="0.4">
      <c r="A61" s="74" t="s">
        <v>44</v>
      </c>
      <c r="B61" s="74"/>
      <c r="C61" s="74"/>
      <c r="D61" s="74"/>
      <c r="E61" s="74"/>
      <c r="F61" s="74"/>
      <c r="G61" s="74"/>
    </row>
    <row r="62" spans="1:255" ht="21" customHeight="1" x14ac:dyDescent="0.4">
      <c r="A62" s="74" t="s">
        <v>54</v>
      </c>
      <c r="B62" s="74"/>
      <c r="C62" s="74"/>
      <c r="D62" s="74"/>
      <c r="E62" s="74"/>
      <c r="F62" s="74"/>
      <c r="G62" s="44"/>
    </row>
    <row r="63" spans="1:255" ht="21" customHeight="1" x14ac:dyDescent="0.4">
      <c r="A63" s="35" t="s">
        <v>20</v>
      </c>
      <c r="B63" s="35"/>
      <c r="C63" s="35"/>
      <c r="D63" s="35"/>
      <c r="E63" s="35"/>
      <c r="F63" s="35"/>
      <c r="G63" s="35"/>
    </row>
    <row r="64" spans="1:255" ht="21" customHeight="1" x14ac:dyDescent="0.4">
      <c r="A64" s="75" t="s">
        <v>21</v>
      </c>
      <c r="B64" s="75"/>
      <c r="C64" s="75"/>
      <c r="D64" s="75"/>
      <c r="E64" s="75"/>
      <c r="F64" s="75"/>
      <c r="G64" s="75"/>
    </row>
    <row r="65" spans="1:255" s="9" customFormat="1" ht="21" customHeight="1" x14ac:dyDescent="0.25">
      <c r="A65" s="71" t="s">
        <v>22</v>
      </c>
      <c r="B65" s="71"/>
      <c r="C65" s="71"/>
      <c r="D65" s="71"/>
      <c r="E65" s="71"/>
      <c r="F65" s="71"/>
      <c r="G65" s="71"/>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c r="HH65" s="8"/>
      <c r="HI65" s="8"/>
      <c r="HJ65" s="8"/>
      <c r="HK65" s="8"/>
      <c r="HL65" s="8"/>
      <c r="HM65" s="8"/>
      <c r="HN65" s="8"/>
      <c r="HO65" s="8"/>
      <c r="HP65" s="8"/>
      <c r="HQ65" s="8"/>
      <c r="HR65" s="8"/>
      <c r="HS65" s="8"/>
      <c r="HT65" s="8"/>
      <c r="HU65" s="8"/>
      <c r="HV65" s="8"/>
      <c r="HW65" s="8"/>
      <c r="HX65" s="8"/>
      <c r="HY65" s="8"/>
      <c r="HZ65" s="8"/>
      <c r="IA65" s="8"/>
      <c r="IB65" s="8"/>
      <c r="IC65" s="8"/>
      <c r="ID65" s="8"/>
      <c r="IE65" s="8"/>
      <c r="IF65" s="8"/>
      <c r="IG65" s="8"/>
      <c r="IH65" s="8"/>
      <c r="II65" s="8"/>
      <c r="IJ65" s="8"/>
      <c r="IK65" s="8"/>
      <c r="IL65" s="8"/>
      <c r="IM65" s="8"/>
      <c r="IN65" s="8"/>
      <c r="IO65" s="8"/>
      <c r="IP65" s="8"/>
      <c r="IQ65" s="8"/>
      <c r="IR65" s="8"/>
      <c r="IS65" s="8"/>
      <c r="IT65" s="8"/>
      <c r="IU65" s="8"/>
    </row>
    <row r="66" spans="1:255" s="9" customFormat="1" ht="21" customHeight="1" x14ac:dyDescent="0.25">
      <c r="A66" s="75" t="s">
        <v>23</v>
      </c>
      <c r="B66" s="75"/>
      <c r="C66" s="75"/>
      <c r="D66" s="75"/>
      <c r="E66" s="75"/>
      <c r="F66" s="75"/>
      <c r="G66" s="75"/>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c r="HH66" s="8"/>
      <c r="HI66" s="8"/>
      <c r="HJ66" s="8"/>
      <c r="HK66" s="8"/>
      <c r="HL66" s="8"/>
      <c r="HM66" s="8"/>
      <c r="HN66" s="8"/>
      <c r="HO66" s="8"/>
      <c r="HP66" s="8"/>
      <c r="HQ66" s="8"/>
      <c r="HR66" s="8"/>
      <c r="HS66" s="8"/>
      <c r="HT66" s="8"/>
      <c r="HU66" s="8"/>
      <c r="HV66" s="8"/>
      <c r="HW66" s="8"/>
      <c r="HX66" s="8"/>
      <c r="HY66" s="8"/>
      <c r="HZ66" s="8"/>
      <c r="IA66" s="8"/>
      <c r="IB66" s="8"/>
      <c r="IC66" s="8"/>
      <c r="ID66" s="8"/>
      <c r="IE66" s="8"/>
      <c r="IF66" s="8"/>
      <c r="IG66" s="8"/>
      <c r="IH66" s="8"/>
      <c r="II66" s="8"/>
      <c r="IJ66" s="8"/>
      <c r="IK66" s="8"/>
      <c r="IL66" s="8"/>
      <c r="IM66" s="8"/>
      <c r="IN66" s="8"/>
      <c r="IO66" s="8"/>
      <c r="IP66" s="8"/>
      <c r="IQ66" s="8"/>
      <c r="IR66" s="8"/>
      <c r="IS66" s="8"/>
      <c r="IT66" s="8"/>
      <c r="IU66" s="8"/>
    </row>
    <row r="67" spans="1:255" s="9" customFormat="1" ht="21" customHeight="1" x14ac:dyDescent="0.25">
      <c r="A67" s="74" t="s">
        <v>40</v>
      </c>
      <c r="B67" s="74"/>
      <c r="C67" s="74"/>
      <c r="D67" s="74"/>
      <c r="E67" s="74"/>
      <c r="F67" s="74"/>
      <c r="G67" s="74"/>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c r="HH67" s="8"/>
      <c r="HI67" s="8"/>
      <c r="HJ67" s="8"/>
      <c r="HK67" s="8"/>
      <c r="HL67" s="8"/>
      <c r="HM67" s="8"/>
      <c r="HN67" s="8"/>
      <c r="HO67" s="8"/>
      <c r="HP67" s="8"/>
      <c r="HQ67" s="8"/>
      <c r="HR67" s="8"/>
      <c r="HS67" s="8"/>
      <c r="HT67" s="8"/>
      <c r="HU67" s="8"/>
      <c r="HV67" s="8"/>
      <c r="HW67" s="8"/>
      <c r="HX67" s="8"/>
      <c r="HY67" s="8"/>
      <c r="HZ67" s="8"/>
      <c r="IA67" s="8"/>
      <c r="IB67" s="8"/>
      <c r="IC67" s="8"/>
      <c r="ID67" s="8"/>
      <c r="IE67" s="8"/>
      <c r="IF67" s="8"/>
      <c r="IG67" s="8"/>
      <c r="IH67" s="8"/>
      <c r="II67" s="8"/>
      <c r="IJ67" s="8"/>
      <c r="IK67" s="8"/>
      <c r="IL67" s="8"/>
      <c r="IM67" s="8"/>
      <c r="IN67" s="8"/>
      <c r="IO67" s="8"/>
      <c r="IP67" s="8"/>
      <c r="IQ67" s="8"/>
      <c r="IR67" s="8"/>
      <c r="IS67" s="8"/>
      <c r="IT67" s="8"/>
      <c r="IU67" s="8"/>
    </row>
    <row r="68" spans="1:255" s="9" customFormat="1" ht="21" customHeight="1" x14ac:dyDescent="0.25">
      <c r="A68" s="38" t="s">
        <v>24</v>
      </c>
      <c r="B68" s="35"/>
      <c r="C68" s="35"/>
      <c r="D68" s="35"/>
      <c r="E68" s="35"/>
      <c r="F68" s="35"/>
      <c r="G68" s="35"/>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c r="IS68" s="8"/>
      <c r="IT68" s="8"/>
      <c r="IU68" s="8"/>
    </row>
    <row r="69" spans="1:255" s="9" customFormat="1" x14ac:dyDescent="0.4">
      <c r="A69" s="2"/>
      <c r="B69" s="1"/>
      <c r="C69" s="1"/>
      <c r="D69" s="1"/>
      <c r="E69" s="1"/>
      <c r="F69" s="5"/>
      <c r="G69" s="5"/>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c r="HH69" s="8"/>
      <c r="HI69" s="8"/>
      <c r="HJ69" s="8"/>
      <c r="HK69" s="8"/>
      <c r="HL69" s="8"/>
      <c r="HM69" s="8"/>
      <c r="HN69" s="8"/>
      <c r="HO69" s="8"/>
      <c r="HP69" s="8"/>
      <c r="HQ69" s="8"/>
      <c r="HR69" s="8"/>
      <c r="HS69" s="8"/>
      <c r="HT69" s="8"/>
      <c r="HU69" s="8"/>
      <c r="HV69" s="8"/>
      <c r="HW69" s="8"/>
      <c r="HX69" s="8"/>
      <c r="HY69" s="8"/>
      <c r="HZ69" s="8"/>
      <c r="IA69" s="8"/>
      <c r="IB69" s="8"/>
      <c r="IC69" s="8"/>
      <c r="ID69" s="8"/>
      <c r="IE69" s="8"/>
      <c r="IF69" s="8"/>
      <c r="IG69" s="8"/>
      <c r="IH69" s="8"/>
      <c r="II69" s="8"/>
      <c r="IJ69" s="8"/>
      <c r="IK69" s="8"/>
      <c r="IL69" s="8"/>
      <c r="IM69" s="8"/>
      <c r="IN69" s="8"/>
      <c r="IO69" s="8"/>
      <c r="IP69" s="8"/>
      <c r="IQ69" s="8"/>
      <c r="IR69" s="8"/>
      <c r="IS69" s="8"/>
      <c r="IT69" s="8"/>
      <c r="IU69" s="8"/>
    </row>
    <row r="70" spans="1:255" s="9" customFormat="1" ht="13.8" x14ac:dyDescent="0.25">
      <c r="A70" s="6"/>
      <c r="B70" s="34" t="s">
        <v>25</v>
      </c>
      <c r="C70" s="33"/>
      <c r="D70" s="11"/>
      <c r="E70" s="11"/>
      <c r="F70" s="10"/>
      <c r="G70" s="10"/>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c r="HH70" s="8"/>
      <c r="HI70" s="8"/>
      <c r="HJ70" s="8"/>
      <c r="HK70" s="8"/>
      <c r="HL70" s="8"/>
      <c r="HM70" s="8"/>
      <c r="HN70" s="8"/>
      <c r="HO70" s="8"/>
      <c r="HP70" s="8"/>
      <c r="HQ70" s="8"/>
      <c r="HR70" s="8"/>
      <c r="HS70" s="8"/>
      <c r="HT70" s="8"/>
      <c r="HU70" s="8"/>
      <c r="HV70" s="8"/>
      <c r="HW70" s="8"/>
      <c r="HX70" s="8"/>
      <c r="HY70" s="8"/>
      <c r="HZ70" s="8"/>
      <c r="IA70" s="8"/>
      <c r="IB70" s="8"/>
      <c r="IC70" s="8"/>
      <c r="ID70" s="8"/>
      <c r="IE70" s="8"/>
      <c r="IF70" s="8"/>
      <c r="IG70" s="8"/>
      <c r="IH70" s="8"/>
      <c r="II70" s="8"/>
      <c r="IJ70" s="8"/>
      <c r="IK70" s="8"/>
      <c r="IL70" s="8"/>
      <c r="IM70" s="8"/>
      <c r="IN70" s="8"/>
      <c r="IO70" s="8"/>
      <c r="IP70" s="8"/>
      <c r="IQ70" s="8"/>
      <c r="IR70" s="8"/>
      <c r="IS70" s="8"/>
      <c r="IT70" s="8"/>
      <c r="IU70" s="8"/>
    </row>
    <row r="71" spans="1:255" x14ac:dyDescent="0.4">
      <c r="A71" s="12"/>
      <c r="B71" s="70" t="s">
        <v>26</v>
      </c>
      <c r="C71" s="70"/>
      <c r="D71" s="11"/>
      <c r="E71" s="11"/>
      <c r="F71" s="10"/>
      <c r="G71" s="10"/>
    </row>
    <row r="72" spans="1:255" x14ac:dyDescent="0.4">
      <c r="A72" s="6"/>
      <c r="B72" s="33"/>
      <c r="C72" s="33"/>
      <c r="D72" s="11"/>
      <c r="E72" s="11"/>
      <c r="F72" s="10"/>
      <c r="G72" s="10"/>
    </row>
    <row r="73" spans="1:255" x14ac:dyDescent="0.4">
      <c r="A73" s="6"/>
      <c r="B73" s="11"/>
      <c r="C73" s="11"/>
      <c r="D73" s="11"/>
      <c r="E73" s="11"/>
      <c r="F73" s="10"/>
      <c r="G73" s="10"/>
    </row>
    <row r="74" spans="1:255" x14ac:dyDescent="0.4">
      <c r="A74" s="6"/>
      <c r="B74" s="11"/>
      <c r="C74" s="11"/>
      <c r="D74" s="11"/>
      <c r="E74" s="11"/>
      <c r="F74" s="10"/>
      <c r="G74" s="10"/>
    </row>
    <row r="75" spans="1:255" x14ac:dyDescent="0.4">
      <c r="A75" s="6"/>
      <c r="B75" s="11"/>
      <c r="C75" s="11"/>
      <c r="D75" s="11"/>
      <c r="E75" s="11"/>
      <c r="F75" s="10"/>
      <c r="G75" s="10"/>
    </row>
    <row r="76" spans="1:255" x14ac:dyDescent="0.4">
      <c r="A76" s="1"/>
      <c r="F76" s="1"/>
      <c r="G76" s="1"/>
    </row>
    <row r="77" spans="1:255" x14ac:dyDescent="0.4">
      <c r="A77" s="1"/>
      <c r="F77" s="1"/>
      <c r="G77" s="1"/>
    </row>
    <row r="78" spans="1:255" x14ac:dyDescent="0.4">
      <c r="A78" s="1"/>
      <c r="F78" s="1"/>
      <c r="G78" s="1"/>
    </row>
    <row r="79" spans="1:255" x14ac:dyDescent="0.4">
      <c r="A79" s="1"/>
      <c r="F79" s="1"/>
      <c r="G79" s="1"/>
    </row>
    <row r="80" spans="1:255" x14ac:dyDescent="0.4">
      <c r="A80" s="1"/>
      <c r="F80" s="1"/>
      <c r="G80" s="1"/>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sheetData>
  <mergeCells count="37">
    <mergeCell ref="B2:G2"/>
    <mergeCell ref="A34:E34"/>
    <mergeCell ref="D5:G5"/>
    <mergeCell ref="D6:G6"/>
    <mergeCell ref="D7:G7"/>
    <mergeCell ref="D8:G8"/>
    <mergeCell ref="A15:G15"/>
    <mergeCell ref="A23:F23"/>
    <mergeCell ref="A24:G24"/>
    <mergeCell ref="D11:D14"/>
    <mergeCell ref="E11:E14"/>
    <mergeCell ref="A4:G4"/>
    <mergeCell ref="A5:C7"/>
    <mergeCell ref="A8:C8"/>
    <mergeCell ref="A9:G9"/>
    <mergeCell ref="F11:F14"/>
    <mergeCell ref="G11:G14"/>
    <mergeCell ref="A11:A14"/>
    <mergeCell ref="B11:C13"/>
    <mergeCell ref="A67:G67"/>
    <mergeCell ref="F34:G34"/>
    <mergeCell ref="A33:F33"/>
    <mergeCell ref="A66:G66"/>
    <mergeCell ref="A45:G45"/>
    <mergeCell ref="A48:G48"/>
    <mergeCell ref="A35:G35"/>
    <mergeCell ref="A37:F37"/>
    <mergeCell ref="A38:G38"/>
    <mergeCell ref="A40:F40"/>
    <mergeCell ref="A41:G41"/>
    <mergeCell ref="A44:F44"/>
    <mergeCell ref="B71:C71"/>
    <mergeCell ref="A65:G65"/>
    <mergeCell ref="A60:G60"/>
    <mergeCell ref="A61:G61"/>
    <mergeCell ref="A64:G64"/>
    <mergeCell ref="A62:F62"/>
  </mergeCells>
  <phoneticPr fontId="12" type="noConversion"/>
  <pageMargins left="0.11811023622047245" right="0.11811023622047245" top="0" bottom="0" header="0.31496062992125984" footer="0.31496062992125984"/>
  <pageSetup paperSize="9" scale="38"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48" t="s">
        <v>0</v>
      </c>
      <c r="H1" s="148"/>
    </row>
    <row r="2" spans="1:8" x14ac:dyDescent="0.4">
      <c r="B2" s="104" t="s">
        <v>1</v>
      </c>
      <c r="C2" s="104"/>
      <c r="D2" s="104"/>
      <c r="E2" s="104"/>
      <c r="F2" s="104"/>
      <c r="G2" s="104"/>
      <c r="H2" s="104"/>
    </row>
    <row r="4" spans="1:8" ht="29.25" customHeight="1" x14ac:dyDescent="0.4">
      <c r="A4" s="149" t="s">
        <v>27</v>
      </c>
      <c r="B4" s="149"/>
      <c r="C4" s="149"/>
      <c r="D4" s="149"/>
      <c r="E4" s="149"/>
      <c r="F4" s="149"/>
      <c r="G4" s="149"/>
      <c r="H4" s="16"/>
    </row>
    <row r="5" spans="1:8" ht="20.25" customHeight="1" x14ac:dyDescent="0.4">
      <c r="A5" s="116" t="s">
        <v>2</v>
      </c>
      <c r="B5" s="117"/>
      <c r="C5" s="138" t="s">
        <v>3</v>
      </c>
      <c r="D5" s="138"/>
      <c r="E5" s="138"/>
      <c r="F5" s="138"/>
      <c r="G5" s="138"/>
      <c r="H5" s="138"/>
    </row>
    <row r="6" spans="1:8" ht="20.25" customHeight="1" x14ac:dyDescent="0.4">
      <c r="A6" s="119"/>
      <c r="B6" s="120"/>
      <c r="C6" s="138" t="s">
        <v>4</v>
      </c>
      <c r="D6" s="138"/>
      <c r="E6" s="138"/>
      <c r="F6" s="138"/>
      <c r="G6" s="138"/>
      <c r="H6" s="138"/>
    </row>
    <row r="7" spans="1:8" ht="25.95" customHeight="1" x14ac:dyDescent="0.4">
      <c r="A7" s="122"/>
      <c r="B7" s="123"/>
      <c r="C7" s="138" t="s">
        <v>5</v>
      </c>
      <c r="D7" s="138"/>
      <c r="E7" s="138"/>
      <c r="F7" s="138"/>
      <c r="G7" s="138"/>
      <c r="H7" s="138"/>
    </row>
    <row r="8" spans="1:8" ht="34.950000000000003" customHeight="1" x14ac:dyDescent="0.4">
      <c r="A8" s="125" t="s">
        <v>6</v>
      </c>
      <c r="B8" s="126"/>
      <c r="C8" s="138" t="s">
        <v>7</v>
      </c>
      <c r="D8" s="138"/>
      <c r="E8" s="138"/>
      <c r="F8" s="138"/>
      <c r="G8" s="138"/>
      <c r="H8" s="138"/>
    </row>
    <row r="9" spans="1:8" ht="57" customHeight="1" thickBot="1" x14ac:dyDescent="0.45">
      <c r="A9" s="139" t="s">
        <v>28</v>
      </c>
      <c r="B9" s="139"/>
      <c r="C9" s="139"/>
      <c r="D9" s="139"/>
      <c r="E9" s="139"/>
      <c r="F9" s="139"/>
      <c r="G9" s="139"/>
      <c r="H9" s="139"/>
    </row>
    <row r="10" spans="1:8" ht="20.25" customHeight="1" x14ac:dyDescent="0.4">
      <c r="A10" s="140" t="s">
        <v>8</v>
      </c>
      <c r="B10" s="143" t="s">
        <v>9</v>
      </c>
      <c r="C10" s="79" t="s">
        <v>10</v>
      </c>
      <c r="D10" s="82"/>
      <c r="E10" s="129" t="s">
        <v>11</v>
      </c>
      <c r="F10" s="76" t="s">
        <v>12</v>
      </c>
      <c r="G10" s="82" t="s">
        <v>13</v>
      </c>
      <c r="H10" s="82" t="s">
        <v>29</v>
      </c>
    </row>
    <row r="11" spans="1:8" x14ac:dyDescent="0.4">
      <c r="A11" s="141"/>
      <c r="B11" s="144"/>
      <c r="C11" s="80"/>
      <c r="D11" s="83"/>
      <c r="E11" s="130"/>
      <c r="F11" s="77"/>
      <c r="G11" s="83"/>
      <c r="H11" s="83"/>
    </row>
    <row r="12" spans="1:8" s="3" customFormat="1" ht="29.4" customHeight="1" x14ac:dyDescent="0.4">
      <c r="A12" s="141"/>
      <c r="B12" s="145"/>
      <c r="C12" s="146"/>
      <c r="D12" s="147"/>
      <c r="E12" s="130"/>
      <c r="F12" s="77"/>
      <c r="G12" s="147"/>
      <c r="H12" s="147"/>
    </row>
    <row r="13" spans="1:8" s="4" customFormat="1" ht="43.95" customHeight="1" thickBot="1" x14ac:dyDescent="0.45">
      <c r="A13" s="142"/>
      <c r="B13" s="17" t="s">
        <v>14</v>
      </c>
      <c r="C13" s="28" t="s">
        <v>15</v>
      </c>
      <c r="D13" s="18" t="s">
        <v>16</v>
      </c>
      <c r="E13" s="131"/>
      <c r="F13" s="78"/>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32" t="s">
        <v>17</v>
      </c>
      <c r="B24" s="133"/>
      <c r="C24" s="133"/>
      <c r="D24" s="134"/>
      <c r="E24" s="135">
        <f>SUM(F14:F23)</f>
        <v>0</v>
      </c>
      <c r="F24" s="136"/>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73" t="s">
        <v>19</v>
      </c>
      <c r="B28" s="73"/>
      <c r="C28" s="73"/>
      <c r="D28" s="73"/>
      <c r="E28" s="73"/>
      <c r="F28" s="73"/>
      <c r="G28" s="73"/>
      <c r="H28" s="73"/>
    </row>
    <row r="29" spans="1:9" ht="27.6" customHeight="1" x14ac:dyDescent="0.4">
      <c r="A29" s="137" t="s">
        <v>31</v>
      </c>
      <c r="B29" s="137"/>
      <c r="C29" s="137"/>
      <c r="D29" s="137"/>
      <c r="E29" s="137"/>
      <c r="F29" s="137"/>
      <c r="G29" s="44"/>
      <c r="H29" s="44"/>
      <c r="I29" s="44"/>
    </row>
    <row r="30" spans="1:9" ht="27.6" customHeight="1" x14ac:dyDescent="0.4">
      <c r="A30" s="137" t="s">
        <v>32</v>
      </c>
      <c r="B30" s="137"/>
      <c r="C30" s="137"/>
      <c r="D30" s="137"/>
      <c r="E30" s="137"/>
      <c r="F30" s="137"/>
      <c r="G30" s="137"/>
      <c r="H30" s="137"/>
    </row>
    <row r="31" spans="1:9" x14ac:dyDescent="0.4">
      <c r="A31" s="35" t="s">
        <v>20</v>
      </c>
      <c r="B31" s="35"/>
      <c r="C31" s="35"/>
      <c r="D31" s="35"/>
      <c r="E31" s="35"/>
      <c r="F31" s="35"/>
      <c r="G31" s="35"/>
      <c r="H31" s="35"/>
    </row>
    <row r="32" spans="1:9" x14ac:dyDescent="0.4">
      <c r="A32" s="75" t="s">
        <v>21</v>
      </c>
      <c r="B32" s="75"/>
      <c r="C32" s="75"/>
      <c r="D32" s="75"/>
      <c r="E32" s="75"/>
      <c r="F32" s="75"/>
      <c r="G32" s="75"/>
      <c r="H32" s="75"/>
    </row>
    <row r="33" spans="1:250" s="9" customFormat="1" ht="13.8" x14ac:dyDescent="0.25">
      <c r="A33" s="71" t="s">
        <v>22</v>
      </c>
      <c r="B33" s="71"/>
      <c r="C33" s="71"/>
      <c r="D33" s="71"/>
      <c r="E33" s="71"/>
      <c r="F33" s="71"/>
      <c r="G33" s="71"/>
      <c r="H33" s="7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75" t="s">
        <v>23</v>
      </c>
      <c r="B34" s="75"/>
      <c r="C34" s="75"/>
      <c r="D34" s="75"/>
      <c r="E34" s="75"/>
      <c r="F34" s="75"/>
      <c r="G34" s="75"/>
      <c r="H34" s="75"/>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123F5B-8934-4942-AE22-0BD9600ED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4F184-64C3-4BDB-AB74-F17E170927AF}">
  <ds:schemaRefs>
    <ds:schemaRef ds:uri="http://schemas.microsoft.com/office/2006/documentManagement/types"/>
    <ds:schemaRef ds:uri="http://purl.org/dc/terms/"/>
    <ds:schemaRef ds:uri="http://schemas.microsoft.com/office/2006/metadata/properties"/>
    <ds:schemaRef ds:uri="a9a173d0-7d7b-474c-9f09-61af4b12b285"/>
    <ds:schemaRef ds:uri="http://purl.org/dc/dcmitype/"/>
    <ds:schemaRef ds:uri="http://schemas.openxmlformats.org/package/2006/metadata/core-properties"/>
    <ds:schemaRef ds:uri="http://purl.org/dc/elements/1.1/"/>
    <ds:schemaRef ds:uri="http://schemas.microsoft.com/office/infopath/2007/PartnerControls"/>
    <ds:schemaRef ds:uri="da1f5153-a60d-4c7d-aa7d-fcec6e6c577f"/>
    <ds:schemaRef ds:uri="http://www.w3.org/XML/1998/namespace"/>
  </ds:schemaRefs>
</ds:datastoreItem>
</file>

<file path=customXml/itemProps3.xml><?xml version="1.0" encoding="utf-8"?>
<ds:datastoreItem xmlns:ds="http://schemas.openxmlformats.org/officeDocument/2006/customXml" ds:itemID="{5AF4ADA5-D7A8-49B3-9A84-88712EC5C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2026-06-26T10:57:02Z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