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44" documentId="13_ncr:1_{2B86E354-F780-45D1-942E-10D181CF870D}" xr6:coauthVersionLast="47" xr6:coauthVersionMax="47" xr10:uidLastSave="{86FBE45D-CFD3-46F3-A1EB-CC1D1A5A23D8}"/>
  <bookViews>
    <workbookView xWindow="-28920" yWindow="-120" windowWidth="29040" windowHeight="15720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Пропозиція_роботи_послуги!$A$1:$H$101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7" l="1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11" i="7"/>
  <c r="I83" i="7" l="1"/>
</calcChain>
</file>

<file path=xl/sharedStrings.xml><?xml version="1.0" encoding="utf-8"?>
<sst xmlns="http://schemas.openxmlformats.org/spreadsheetml/2006/main" count="322" uniqueCount="243">
  <si>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</si>
  <si>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</si>
  <si>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</si>
  <si>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</si>
  <si>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</si>
  <si>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</si>
  <si>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</si>
  <si>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</si>
  <si>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</si>
  <si>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</si>
  <si>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</si>
  <si>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</si>
  <si>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</si>
  <si>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</si>
  <si>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</si>
  <si>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</si>
  <si>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</si>
  <si>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 погоджуємось зафіксувати цінову пропозицію протягом 90 календарних днів з моменту подачі</t>
  </si>
  <si>
    <t>Марка</t>
  </si>
  <si>
    <t>Реєстраційний номер</t>
  </si>
  <si>
    <t>Рік</t>
  </si>
  <si>
    <t>VIN-код</t>
  </si>
  <si>
    <t>Об'єм</t>
  </si>
  <si>
    <t>Середній страховий тариф, %</t>
  </si>
  <si>
    <t xml:space="preserve"> ** Закупівля відбувається одним лотом</t>
  </si>
  <si>
    <t>УМОВИ ОПЛАТИ: _______________________</t>
  </si>
  <si>
    <t>Peugeot Boxer</t>
  </si>
  <si>
    <t>AB1136IX</t>
  </si>
  <si>
    <t>VF3YCCPFB12V64392</t>
  </si>
  <si>
    <t>См3 2179</t>
  </si>
  <si>
    <t>AB2175IH</t>
  </si>
  <si>
    <t>VF3YCCPFB12V59245</t>
  </si>
  <si>
    <t>Dacia Duster</t>
  </si>
  <si>
    <t>AO4062HM</t>
  </si>
  <si>
    <t>VF1HJD402PA292500</t>
  </si>
  <si>
    <t>См3 1461</t>
  </si>
  <si>
    <t>Toyota Land Cruiser</t>
  </si>
  <si>
    <t>BX5453ET</t>
  </si>
  <si>
    <t>JTERB71JX0F017303</t>
  </si>
  <si>
    <t>См3 4164</t>
  </si>
  <si>
    <t>AO4906HT</t>
  </si>
  <si>
    <t>VF1HJD40XPA523921</t>
  </si>
  <si>
    <t>Citroen Jumper</t>
  </si>
  <si>
    <t>AB4898IA</t>
  </si>
  <si>
    <t>VF7YBUMFB12308375</t>
  </si>
  <si>
    <t>См3 2198</t>
  </si>
  <si>
    <t>Mercedes Sprinter 319 CDI</t>
  </si>
  <si>
    <t>AO9094EP</t>
  </si>
  <si>
    <t>WDB9066331S493852</t>
  </si>
  <si>
    <t>См3 2987</t>
  </si>
  <si>
    <t>DAF/LF 290 FA</t>
  </si>
  <si>
    <t>AB0727IO</t>
  </si>
  <si>
    <t>XLRAEL3700L524049</t>
  </si>
  <si>
    <t>См3 6700</t>
  </si>
  <si>
    <t>TK/TK/RET-KM-135</t>
  </si>
  <si>
    <t>AB0974KX</t>
  </si>
  <si>
    <t>VF640J865RB021811</t>
  </si>
  <si>
    <t>См3 7698</t>
  </si>
  <si>
    <t>AB1390KE</t>
  </si>
  <si>
    <t>XLRAEL3700L524050</t>
  </si>
  <si>
    <t>AB1424HP</t>
  </si>
  <si>
    <t>XLRAEL3700L524046</t>
  </si>
  <si>
    <t>AB2440EB</t>
  </si>
  <si>
    <t>XLRAEL3700L523553</t>
  </si>
  <si>
    <t>Renault/T520 T6 X2</t>
  </si>
  <si>
    <t>AB4890IP</t>
  </si>
  <si>
    <t>VF611C353ND000139</t>
  </si>
  <si>
    <t>См3 12777</t>
  </si>
  <si>
    <t>AB9220KA</t>
  </si>
  <si>
    <t>XLRAEL3700L523339</t>
  </si>
  <si>
    <t>Renault/T4х2 13L E6</t>
  </si>
  <si>
    <t>AO8127IH</t>
  </si>
  <si>
    <t>VF611A366TD059289</t>
  </si>
  <si>
    <t>AO8129IH</t>
  </si>
  <si>
    <t>VF611A366TD059258</t>
  </si>
  <si>
    <t>AO8146IH</t>
  </si>
  <si>
    <t>VF611A368TD059181</t>
  </si>
  <si>
    <t>BM6826EK</t>
  </si>
  <si>
    <t>VF640J867RB021910</t>
  </si>
  <si>
    <t>TK/TKV/TKVTD6</t>
  </si>
  <si>
    <t>KA0317TA</t>
  </si>
  <si>
    <t>Y69TKVTD6S3D79184</t>
  </si>
  <si>
    <t>См3 6728</t>
  </si>
  <si>
    <t>KA3076PP</t>
  </si>
  <si>
    <t>VF611C351ND000140</t>
  </si>
  <si>
    <t>KA5434PM</t>
  </si>
  <si>
    <t>VF611C351ND000138</t>
  </si>
  <si>
    <t>KA7103PI</t>
  </si>
  <si>
    <t>VF611C351ND000141</t>
  </si>
  <si>
    <t>Mercedes/Sprinter 316 CDI</t>
  </si>
  <si>
    <t>AB9376IP</t>
  </si>
  <si>
    <t>W1V9076351P273858</t>
  </si>
  <si>
    <t>См3 2143</t>
  </si>
  <si>
    <t>Mercedes/Sprinter</t>
  </si>
  <si>
    <t>AB3460KA</t>
  </si>
  <si>
    <t>WDB9061551N702711</t>
  </si>
  <si>
    <t>Fiat/Ducato</t>
  </si>
  <si>
    <t>AB2906IP</t>
  </si>
  <si>
    <t>ZFA25000002V14949</t>
  </si>
  <si>
    <t>См3 2184</t>
  </si>
  <si>
    <t>Mercedes/Sprinter 315 CDI</t>
  </si>
  <si>
    <t>AB2603IP</t>
  </si>
  <si>
    <t>W1V9076331P434481</t>
  </si>
  <si>
    <t>См3 1950</t>
  </si>
  <si>
    <t>Man/TGM 18.250</t>
  </si>
  <si>
    <t>AB2963KA</t>
  </si>
  <si>
    <t>WMAN18ZZ6FY325770</t>
  </si>
  <si>
    <t>См36871</t>
  </si>
  <si>
    <t>Ford/Transit Connect</t>
  </si>
  <si>
    <t>AA2586OX</t>
  </si>
  <si>
    <t>WF0TXXTTPT7E51641</t>
  </si>
  <si>
    <t>См3 1800</t>
  </si>
  <si>
    <t>AB3462KA</t>
  </si>
  <si>
    <t>WDB9061551N725002</t>
  </si>
  <si>
    <t>Mercedes/Sprinter 311 CDI</t>
  </si>
  <si>
    <t>AB6639KT</t>
  </si>
  <si>
    <t>W1V9076371P772450</t>
  </si>
  <si>
    <t>Mercedes/Mercedes/Vito 115CDI</t>
  </si>
  <si>
    <t>AO6134IC</t>
  </si>
  <si>
    <t>WDF63960113477793</t>
  </si>
  <si>
    <t>См3 2148</t>
  </si>
  <si>
    <t>Peugeot/Boxer</t>
  </si>
  <si>
    <t>CE5889EH</t>
  </si>
  <si>
    <t>VF3YD3MFC12E06489</t>
  </si>
  <si>
    <t>См3 1997</t>
  </si>
  <si>
    <t>Dacia/Duster</t>
  </si>
  <si>
    <t>А09125ЕР</t>
  </si>
  <si>
    <t>VF1HJD407PA292671</t>
  </si>
  <si>
    <t>Hyundai/HD 78</t>
  </si>
  <si>
    <t>AB0157IT</t>
  </si>
  <si>
    <t>KMFGA17HPNC358221</t>
  </si>
  <si>
    <t>См3 3933</t>
  </si>
  <si>
    <t>AB0535IK</t>
  </si>
  <si>
    <t>XLRAEL3700L523224</t>
  </si>
  <si>
    <t>Volkswagen/Crafter</t>
  </si>
  <si>
    <t>AB2980KI</t>
  </si>
  <si>
    <t>WV1ZZZSY9P9040318</t>
  </si>
  <si>
    <t>См3 1968</t>
  </si>
  <si>
    <t>Citroen/Jumpy</t>
  </si>
  <si>
    <t>AB5507IM</t>
  </si>
  <si>
    <t>VF7VFEHTMMZ113868</t>
  </si>
  <si>
    <t>Mercedes/Sprinter 313 CDI</t>
  </si>
  <si>
    <t>AP8205IX</t>
  </si>
  <si>
    <t>WDB9036621R929592</t>
  </si>
  <si>
    <t>См3 2151</t>
  </si>
  <si>
    <t>Mercedes/Zetros 3345</t>
  </si>
  <si>
    <t>AO0292HA</t>
  </si>
  <si>
    <t>W1T9590181V271520</t>
  </si>
  <si>
    <t>См3 12816</t>
  </si>
  <si>
    <t>AO8865HM</t>
  </si>
  <si>
    <t>VF1HJD401PA292519</t>
  </si>
  <si>
    <t>AB1104KC</t>
  </si>
  <si>
    <t>WV1ZZZ2FZE7003109</t>
  </si>
  <si>
    <t>AB2961KI</t>
  </si>
  <si>
    <t>WV1ZZZSY8P9041038</t>
  </si>
  <si>
    <t>Intertcargo Truck/F12111</t>
  </si>
  <si>
    <t>AB4916IM</t>
  </si>
  <si>
    <t>Y79F12111M0C27240</t>
  </si>
  <si>
    <t>См3 6693</t>
  </si>
  <si>
    <t>AB5247KE</t>
  </si>
  <si>
    <t>WDB9061551N719348</t>
  </si>
  <si>
    <t>AB6359IX</t>
  </si>
  <si>
    <t>WDB9061351N770674</t>
  </si>
  <si>
    <t>AB6508IX</t>
  </si>
  <si>
    <t>WDB9061351N770996</t>
  </si>
  <si>
    <t>Mercedes/Sprinter 524</t>
  </si>
  <si>
    <t>CE4062EK</t>
  </si>
  <si>
    <t>WDAXF3A69HN711912</t>
  </si>
  <si>
    <t>См3 3498</t>
  </si>
  <si>
    <t>Mercedes/Vito 119</t>
  </si>
  <si>
    <t>АВ0787ІО</t>
  </si>
  <si>
    <t>W1V44770513868651</t>
  </si>
  <si>
    <t>АВ0851МА</t>
  </si>
  <si>
    <t>W1V9076351P813649</t>
  </si>
  <si>
    <t>МОКАВТО/ВА0222</t>
  </si>
  <si>
    <t>AB3689IX</t>
  </si>
  <si>
    <t>Y79BA0222N0C95008</t>
  </si>
  <si>
    <t>AO6039HC</t>
  </si>
  <si>
    <t>W1T9590181V271556</t>
  </si>
  <si>
    <t>AO5428HK</t>
  </si>
  <si>
    <t>VF1HJD407PA292492</t>
  </si>
  <si>
    <t>AB0178IT</t>
  </si>
  <si>
    <t>XLRAEL3700L524110</t>
  </si>
  <si>
    <t>AO8791IC</t>
  </si>
  <si>
    <t>WV1ZZZSY9R9007239</t>
  </si>
  <si>
    <t>Renault/Master</t>
  </si>
  <si>
    <t>BK3488HT</t>
  </si>
  <si>
    <t>VF1MA000359365188</t>
  </si>
  <si>
    <t>См3 2299</t>
  </si>
  <si>
    <t>Renault/Duster</t>
  </si>
  <si>
    <t>АО4261IH</t>
  </si>
  <si>
    <t>VF1RJF01775573635</t>
  </si>
  <si>
    <t>См3 1332</t>
  </si>
  <si>
    <t>TK/TKV/IV-KM-135</t>
  </si>
  <si>
    <t>KA9207PT</t>
  </si>
  <si>
    <t>Y69TKVKD6S3D79163</t>
  </si>
  <si>
    <t>Man/TGL12.240</t>
  </si>
  <si>
    <t>AA4660OK</t>
  </si>
  <si>
    <t>WMAN14ZZ78Y220733</t>
  </si>
  <si>
    <t>См3 6871</t>
  </si>
  <si>
    <t>AB1610IX</t>
  </si>
  <si>
    <t>XLRAEL3700L523164</t>
  </si>
  <si>
    <t>Hyundai/H350</t>
  </si>
  <si>
    <t>AB9916HO</t>
  </si>
  <si>
    <t>KMFAB17RPNK026005</t>
  </si>
  <si>
    <t>См3 2497</t>
  </si>
  <si>
    <t>AO8775HK</t>
  </si>
  <si>
    <t>W1T9590181V271580</t>
  </si>
  <si>
    <t>AO1764IH</t>
  </si>
  <si>
    <t>W1V9076371P862701</t>
  </si>
  <si>
    <t>AO4791HT</t>
  </si>
  <si>
    <t>VF1HJD409PA523926</t>
  </si>
  <si>
    <t>Hyundai/EX-8</t>
  </si>
  <si>
    <t>AB0632KC</t>
  </si>
  <si>
    <t>KMFHA17SPNC066301</t>
  </si>
  <si>
    <t>См3 2891</t>
  </si>
  <si>
    <t>AB3685IX</t>
  </si>
  <si>
    <t>VF1HJD403PA292490</t>
  </si>
  <si>
    <t>Maison/R08M4</t>
  </si>
  <si>
    <t>AB3036KK</t>
  </si>
  <si>
    <t>Y69MR08M4P0E62003</t>
  </si>
  <si>
    <t>AB5765KP</t>
  </si>
  <si>
    <t>VF1MAFESH71435758</t>
  </si>
  <si>
    <t>AB7198KO</t>
  </si>
  <si>
    <t>WV1ZZZSY4R9028547</t>
  </si>
  <si>
    <t>BK2482HO</t>
  </si>
  <si>
    <t>VF1MA000057310953</t>
  </si>
  <si>
    <t>AB9328IP</t>
  </si>
  <si>
    <t>VF1HJD407PA292475</t>
  </si>
  <si>
    <t>Ford/Transit</t>
  </si>
  <si>
    <t>AB1674IK</t>
  </si>
  <si>
    <t>WF0XXXTTGXJT04590</t>
  </si>
  <si>
    <t>См3 1995</t>
  </si>
  <si>
    <t>AB7266HX</t>
  </si>
  <si>
    <t>WMAN18ZZ4FY325735</t>
  </si>
  <si>
    <r>
      <t xml:space="preserve">Страховий платіж за один автомобіль на 12 міс. 
</t>
    </r>
    <r>
      <rPr>
        <i/>
        <sz val="14"/>
        <color theme="1"/>
        <rFont val="Times New Roman"/>
        <family val="1"/>
        <charset val="204"/>
      </rPr>
      <t>(з урахуванням всіх податків та зборів</t>
    </r>
    <r>
      <rPr>
        <b/>
        <sz val="14"/>
        <color theme="1"/>
        <rFont val="Times New Roman"/>
        <family val="1"/>
        <charset val="204"/>
      </rPr>
      <t>) грн.</t>
    </r>
  </si>
  <si>
    <t>Додаток №3 до Запиту</t>
  </si>
  <si>
    <t xml:space="preserve">Орієнтовна сума договору - 4 752 000,00 грн  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</si>
  <si>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тендері на закупівлю послуг добровільного страхування КАСКО.  </t>
    </r>
  </si>
  <si>
    <t>Страхова сума за  транспортний засіб (Вартість ТЗ),  грн</t>
  </si>
  <si>
    <t>Ми погоджуємось, що всі витрати, пов’язані з наданням послуг, зазначених в Додатку №2, здійснюються за рахунок Постачальника та їх вартість включена в цінову пропозицію.</t>
  </si>
  <si>
    <t>Оплата здійснюється за системою 100% післяплати протягом 5-ти робочих днів по факту завершення надання послуг та підпису акту наданих послуг. 
Згідно політик ТЧХУ передплата може застосовуватись лише як виключення та не може перевищувати  50% вартості.</t>
  </si>
  <si>
    <t xml:space="preserve"> ТЕХНІЧНЕ ЗАВДАННЯ:
Послуги  страхування транспортних засобів від викрадення, пошкодження, знищення, втрати внаслідок дорожньо-транспортної пригоди, незаконного заволодіння, воєнні ризики, пожежі, вибуху, покриття гідроудару, стихійного лиха, протиправних дій третіх осіб, зовнішнього впливу сторонніх предметів за програмою  «КАСКО».
Кількість транспортних засобів є орієнтовною та може бути змінена (доповнена) протягом дії договору.
Кожне доповнення або виключення транспортних засобів оформлюватиметься окремою додатковою угодою
Вид страхування:  «КАСКО».   Термін страхування: 1 рік.   Франшиза: 0% (нуль)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</si>
</sst>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7" fillId="0" borderId="0" xfId="0" applyFont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2" fontId="18" fillId="0" borderId="13" xfId="0" applyNumberFormat="1" applyFont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10" fontId="18" fillId="0" borderId="4" xfId="0" applyNumberFormat="1" applyFont="1" applyBorder="1" applyAlignment="1">
      <alignment vertical="center" wrapText="1"/>
    </xf>
    <xf numFmtId="10" fontId="18" fillId="0" borderId="6" xfId="0" applyNumberFormat="1" applyFont="1" applyBorder="1" applyAlignment="1">
      <alignment vertical="center" wrapText="1"/>
    </xf>
    <xf numFmtId="10" fontId="18" fillId="0" borderId="6" xfId="0" applyNumberFormat="1" applyFont="1" applyBorder="1" applyAlignment="1">
      <alignment horizontal="center" vertical="center" wrapText="1"/>
    </xf>
    <xf numFmtId="10" fontId="18" fillId="0" borderId="4" xfId="0" applyNumberFormat="1" applyFont="1" applyBorder="1" applyAlignment="1">
      <alignment horizontal="center" vertical="center" wrapText="1"/>
    </xf>
    <xf numFmtId="4" fontId="19" fillId="0" borderId="12" xfId="0" applyNumberFormat="1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horizontal="center" vertical="center" wrapText="1"/>
    </xf>
    <xf numFmtId="4" fontId="19" fillId="0" borderId="14" xfId="0" applyNumberFormat="1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/>
    </xf>
    <xf numFmtId="2" fontId="19" fillId="0" borderId="6" xfId="0" applyNumberFormat="1" applyFont="1" applyBorder="1" applyAlignment="1">
      <alignment horizontal="center" vertical="center"/>
    </xf>
    <xf numFmtId="2" fontId="19" fillId="0" borderId="12" xfId="0" applyNumberFormat="1" applyFont="1" applyBorder="1" applyAlignment="1">
      <alignment horizontal="center" vertical="center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5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/>
    </xf>
    <xf numFmtId="2" fontId="19" fillId="0" borderId="13" xfId="0" applyNumberFormat="1" applyFont="1" applyBorder="1" applyAlignment="1">
      <alignment horizontal="center" vertical="center"/>
    </xf>
    <xf numFmtId="2" fontId="19" fillId="0" borderId="14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2" fontId="18" fillId="2" borderId="15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4" fontId="1" fillId="3" borderId="0" xfId="0" applyNumberFormat="1" applyFont="1" applyFill="1"/>
    <xf numFmtId="0" fontId="23" fillId="0" borderId="0" xfId="0" applyFont="1"/>
    <xf numFmtId="0" fontId="8" fillId="0" borderId="0" xfId="0" applyFont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1" fillId="2" borderId="8" xfId="0" applyFont="1" applyFill="1" applyBorder="1" applyAlignment="1">
      <alignment horizontal="right" vertical="center"/>
    </xf>
    <xf numFmtId="0" fontId="21" fillId="2" borderId="9" xfId="0" applyFont="1" applyFill="1" applyBorder="1" applyAlignment="1">
      <alignment horizontal="right" vertical="center"/>
    </xf>
    <xf numFmtId="0" fontId="21" fillId="2" borderId="16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22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8" tint="-0.24994659260841701"/>
        </patternFill>
      </fill>
    </dxf>
  </dxfs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139"/>
  <sheetViews>
    <sheetView showGridLines="0" tabSelected="1" topLeftCell="A22" zoomScale="85" zoomScaleNormal="85" zoomScaleSheetLayoutView="85" workbookViewId="0">
      <selection activeCell="K26" sqref="K26"/>
    </sheetView>
  </sheetViews>
  <sheetFormatPr defaultColWidth="9.109375" defaultRowHeight="21" x14ac:dyDescent="0.4"/>
  <cols>
    <col min="1" max="1" width="10.33203125" style="2" customWidth="1"/>
    <col min="2" max="2" width="45" style="1" customWidth="1"/>
    <col min="3" max="3" width="24" style="1" customWidth="1"/>
    <col min="4" max="4" width="14.33203125" style="1" customWidth="1"/>
    <col min="5" max="5" width="35.5546875" style="5" customWidth="1"/>
    <col min="6" max="6" width="18.44140625" style="5" customWidth="1"/>
    <col min="7" max="7" width="26.88671875" style="1" customWidth="1"/>
    <col min="8" max="8" width="25.44140625" style="1" customWidth="1"/>
    <col min="9" max="9" width="32.21875" style="1" customWidth="1"/>
    <col min="10" max="16384" width="9.109375" style="1"/>
  </cols>
  <sheetData>
    <row r="1" spans="1:9" x14ac:dyDescent="0.4">
      <c r="G1" s="72" t="s">
        <v>236</v>
      </c>
      <c r="H1" s="72"/>
    </row>
    <row r="2" spans="1:9" x14ac:dyDescent="0.4">
      <c r="B2" s="73" t="s">
        <v>0</v>
      </c>
      <c r="C2" s="73"/>
      <c r="D2" s="73"/>
      <c r="E2" s="73"/>
      <c r="F2" s="73"/>
      <c r="G2" s="73"/>
      <c r="H2" s="73"/>
    </row>
    <row r="4" spans="1:9" ht="29.25" customHeight="1" x14ac:dyDescent="0.4">
      <c r="A4" s="74" t="s">
        <v>238</v>
      </c>
      <c r="B4" s="74"/>
      <c r="C4" s="74"/>
      <c r="D4" s="74"/>
      <c r="E4" s="74"/>
      <c r="F4" s="74"/>
      <c r="G4" s="74"/>
      <c r="H4" s="14"/>
    </row>
    <row r="5" spans="1:9" ht="20.25" customHeight="1" x14ac:dyDescent="0.4">
      <c r="A5" s="75" t="s">
        <v>1</v>
      </c>
      <c r="B5" s="76"/>
      <c r="C5" s="70" t="s">
        <v>2</v>
      </c>
      <c r="D5" s="70"/>
      <c r="E5" s="70"/>
      <c r="F5" s="70"/>
      <c r="G5" s="70"/>
      <c r="H5" s="70"/>
    </row>
    <row r="6" spans="1:9" ht="20.25" customHeight="1" x14ac:dyDescent="0.4">
      <c r="A6" s="77"/>
      <c r="B6" s="78"/>
      <c r="C6" s="70" t="s">
        <v>3</v>
      </c>
      <c r="D6" s="70"/>
      <c r="E6" s="70"/>
      <c r="F6" s="70"/>
      <c r="G6" s="70"/>
      <c r="H6" s="70"/>
    </row>
    <row r="7" spans="1:9" ht="25.95" customHeight="1" x14ac:dyDescent="0.4">
      <c r="A7" s="79"/>
      <c r="B7" s="80"/>
      <c r="C7" s="70" t="s">
        <v>4</v>
      </c>
      <c r="D7" s="70"/>
      <c r="E7" s="70"/>
      <c r="F7" s="70"/>
      <c r="G7" s="70"/>
      <c r="H7" s="70"/>
    </row>
    <row r="8" spans="1:9" ht="34.950000000000003" customHeight="1" x14ac:dyDescent="0.4">
      <c r="A8" s="68" t="s">
        <v>5</v>
      </c>
      <c r="B8" s="69"/>
      <c r="C8" s="70" t="s">
        <v>6</v>
      </c>
      <c r="D8" s="70"/>
      <c r="E8" s="70"/>
      <c r="F8" s="70"/>
      <c r="G8" s="70"/>
      <c r="H8" s="70"/>
    </row>
    <row r="9" spans="1:9" ht="94.8" customHeight="1" thickBot="1" x14ac:dyDescent="0.45">
      <c r="A9" s="71" t="s">
        <v>242</v>
      </c>
      <c r="B9" s="71"/>
      <c r="C9" s="71"/>
      <c r="D9" s="71"/>
      <c r="E9" s="71"/>
      <c r="F9" s="71"/>
      <c r="G9" s="71"/>
      <c r="H9" s="71"/>
    </row>
    <row r="10" spans="1:9" ht="153.6" customHeight="1" thickBot="1" x14ac:dyDescent="0.45">
      <c r="A10" s="49" t="s">
        <v>7</v>
      </c>
      <c r="B10" s="45" t="s">
        <v>18</v>
      </c>
      <c r="C10" s="49" t="s">
        <v>19</v>
      </c>
      <c r="D10" s="46" t="s">
        <v>20</v>
      </c>
      <c r="E10" s="47" t="s">
        <v>21</v>
      </c>
      <c r="F10" s="48" t="s">
        <v>22</v>
      </c>
      <c r="G10" s="49" t="s">
        <v>239</v>
      </c>
      <c r="H10" s="46" t="s">
        <v>23</v>
      </c>
      <c r="I10" s="49" t="s">
        <v>235</v>
      </c>
    </row>
    <row r="11" spans="1:9" x14ac:dyDescent="0.4">
      <c r="A11" s="57">
        <v>1</v>
      </c>
      <c r="B11" s="38" t="s">
        <v>26</v>
      </c>
      <c r="C11" s="42" t="s">
        <v>27</v>
      </c>
      <c r="D11" s="40">
        <v>2022</v>
      </c>
      <c r="E11" s="35" t="s">
        <v>28</v>
      </c>
      <c r="F11" s="33" t="s">
        <v>29</v>
      </c>
      <c r="G11" s="30">
        <v>3025777.02</v>
      </c>
      <c r="H11" s="26"/>
      <c r="I11" s="23">
        <f>G11*H11</f>
        <v>0</v>
      </c>
    </row>
    <row r="12" spans="1:9" s="3" customFormat="1" ht="29.4" customHeight="1" x14ac:dyDescent="0.4">
      <c r="A12" s="58">
        <v>2</v>
      </c>
      <c r="B12" s="39" t="s">
        <v>26</v>
      </c>
      <c r="C12" s="43" t="s">
        <v>30</v>
      </c>
      <c r="D12" s="41">
        <v>2022</v>
      </c>
      <c r="E12" s="36" t="s">
        <v>31</v>
      </c>
      <c r="F12" s="34" t="s">
        <v>29</v>
      </c>
      <c r="G12" s="31">
        <v>3025777.02</v>
      </c>
      <c r="H12" s="27"/>
      <c r="I12" s="24">
        <f t="shared" ref="I12:I75" si="0">G12*H12</f>
        <v>0</v>
      </c>
    </row>
    <row r="13" spans="1:9" s="4" customFormat="1" ht="43.95" customHeight="1" x14ac:dyDescent="0.4">
      <c r="A13" s="58">
        <v>3</v>
      </c>
      <c r="B13" s="39" t="s">
        <v>32</v>
      </c>
      <c r="C13" s="43" t="s">
        <v>33</v>
      </c>
      <c r="D13" s="41">
        <v>2022</v>
      </c>
      <c r="E13" s="36" t="s">
        <v>34</v>
      </c>
      <c r="F13" s="34" t="s">
        <v>35</v>
      </c>
      <c r="G13" s="31">
        <v>631827.15</v>
      </c>
      <c r="H13" s="28"/>
      <c r="I13" s="24">
        <f t="shared" si="0"/>
        <v>0</v>
      </c>
    </row>
    <row r="14" spans="1:9" s="4" customFormat="1" x14ac:dyDescent="0.4">
      <c r="A14" s="58">
        <v>4</v>
      </c>
      <c r="B14" s="39" t="s">
        <v>36</v>
      </c>
      <c r="C14" s="43" t="s">
        <v>37</v>
      </c>
      <c r="D14" s="41">
        <v>2022</v>
      </c>
      <c r="E14" s="36" t="s">
        <v>38</v>
      </c>
      <c r="F14" s="34" t="s">
        <v>39</v>
      </c>
      <c r="G14" s="31">
        <v>898125.43</v>
      </c>
      <c r="H14" s="29"/>
      <c r="I14" s="24">
        <f t="shared" si="0"/>
        <v>0</v>
      </c>
    </row>
    <row r="15" spans="1:9" s="4" customFormat="1" x14ac:dyDescent="0.4">
      <c r="A15" s="58">
        <v>5</v>
      </c>
      <c r="B15" s="39" t="s">
        <v>32</v>
      </c>
      <c r="C15" s="43" t="s">
        <v>40</v>
      </c>
      <c r="D15" s="41">
        <v>2023</v>
      </c>
      <c r="E15" s="36" t="s">
        <v>41</v>
      </c>
      <c r="F15" s="34" t="s">
        <v>35</v>
      </c>
      <c r="G15" s="31">
        <v>815141.06</v>
      </c>
      <c r="H15" s="28"/>
      <c r="I15" s="24">
        <f t="shared" si="0"/>
        <v>0</v>
      </c>
    </row>
    <row r="16" spans="1:9" s="4" customFormat="1" x14ac:dyDescent="0.4">
      <c r="A16" s="58">
        <v>6</v>
      </c>
      <c r="B16" s="39" t="s">
        <v>42</v>
      </c>
      <c r="C16" s="43" t="s">
        <v>43</v>
      </c>
      <c r="D16" s="41">
        <v>2013</v>
      </c>
      <c r="E16" s="36" t="s">
        <v>44</v>
      </c>
      <c r="F16" s="34" t="s">
        <v>45</v>
      </c>
      <c r="G16" s="31">
        <v>485676.25</v>
      </c>
      <c r="H16" s="28"/>
      <c r="I16" s="24">
        <f t="shared" si="0"/>
        <v>0</v>
      </c>
    </row>
    <row r="17" spans="1:9" s="4" customFormat="1" x14ac:dyDescent="0.4">
      <c r="A17" s="58">
        <v>7</v>
      </c>
      <c r="B17" s="39" t="s">
        <v>46</v>
      </c>
      <c r="C17" s="43" t="s">
        <v>47</v>
      </c>
      <c r="D17" s="41">
        <v>2011</v>
      </c>
      <c r="E17" s="36" t="s">
        <v>48</v>
      </c>
      <c r="F17" s="34" t="s">
        <v>49</v>
      </c>
      <c r="G17" s="31">
        <v>689055.8</v>
      </c>
      <c r="H17" s="28"/>
      <c r="I17" s="24">
        <f t="shared" si="0"/>
        <v>0</v>
      </c>
    </row>
    <row r="18" spans="1:9" s="4" customFormat="1" x14ac:dyDescent="0.4">
      <c r="A18" s="58">
        <v>8</v>
      </c>
      <c r="B18" s="39" t="s">
        <v>50</v>
      </c>
      <c r="C18" s="43" t="s">
        <v>51</v>
      </c>
      <c r="D18" s="41">
        <v>2022</v>
      </c>
      <c r="E18" s="36" t="s">
        <v>52</v>
      </c>
      <c r="F18" s="34" t="s">
        <v>53</v>
      </c>
      <c r="G18" s="31">
        <v>2069583.33</v>
      </c>
      <c r="H18" s="28"/>
      <c r="I18" s="24">
        <f t="shared" si="0"/>
        <v>0</v>
      </c>
    </row>
    <row r="19" spans="1:9" s="4" customFormat="1" x14ac:dyDescent="0.4">
      <c r="A19" s="58">
        <v>9</v>
      </c>
      <c r="B19" s="39" t="s">
        <v>54</v>
      </c>
      <c r="C19" s="43" t="s">
        <v>55</v>
      </c>
      <c r="D19" s="41">
        <v>2024</v>
      </c>
      <c r="E19" s="36" t="s">
        <v>56</v>
      </c>
      <c r="F19" s="34" t="s">
        <v>57</v>
      </c>
      <c r="G19" s="31">
        <v>2069583.33</v>
      </c>
      <c r="H19" s="28"/>
      <c r="I19" s="24">
        <f t="shared" si="0"/>
        <v>0</v>
      </c>
    </row>
    <row r="20" spans="1:9" s="4" customFormat="1" x14ac:dyDescent="0.4">
      <c r="A20" s="58">
        <v>10</v>
      </c>
      <c r="B20" s="39" t="s">
        <v>50</v>
      </c>
      <c r="C20" s="43" t="s">
        <v>58</v>
      </c>
      <c r="D20" s="41">
        <v>2022</v>
      </c>
      <c r="E20" s="36" t="s">
        <v>59</v>
      </c>
      <c r="F20" s="34" t="s">
        <v>53</v>
      </c>
      <c r="G20" s="31">
        <v>2069583.33</v>
      </c>
      <c r="H20" s="28"/>
      <c r="I20" s="24">
        <f t="shared" si="0"/>
        <v>0</v>
      </c>
    </row>
    <row r="21" spans="1:9" s="4" customFormat="1" x14ac:dyDescent="0.4">
      <c r="A21" s="58">
        <v>11</v>
      </c>
      <c r="B21" s="39" t="s">
        <v>50</v>
      </c>
      <c r="C21" s="43" t="s">
        <v>60</v>
      </c>
      <c r="D21" s="41">
        <v>2022</v>
      </c>
      <c r="E21" s="36" t="s">
        <v>61</v>
      </c>
      <c r="F21" s="34" t="s">
        <v>53</v>
      </c>
      <c r="G21" s="31">
        <v>2069583.33</v>
      </c>
      <c r="H21" s="28"/>
      <c r="I21" s="24">
        <f t="shared" si="0"/>
        <v>0</v>
      </c>
    </row>
    <row r="22" spans="1:9" s="4" customFormat="1" x14ac:dyDescent="0.4">
      <c r="A22" s="58">
        <v>12</v>
      </c>
      <c r="B22" s="39" t="s">
        <v>50</v>
      </c>
      <c r="C22" s="43" t="s">
        <v>62</v>
      </c>
      <c r="D22" s="41">
        <v>2022</v>
      </c>
      <c r="E22" s="36" t="s">
        <v>63</v>
      </c>
      <c r="F22" s="34" t="s">
        <v>53</v>
      </c>
      <c r="G22" s="31">
        <v>2069583.33</v>
      </c>
      <c r="H22" s="28"/>
      <c r="I22" s="24">
        <f t="shared" si="0"/>
        <v>0</v>
      </c>
    </row>
    <row r="23" spans="1:9" s="4" customFormat="1" x14ac:dyDescent="0.4">
      <c r="A23" s="58">
        <v>13</v>
      </c>
      <c r="B23" s="39" t="s">
        <v>64</v>
      </c>
      <c r="C23" s="43" t="s">
        <v>65</v>
      </c>
      <c r="D23" s="41">
        <v>2022</v>
      </c>
      <c r="E23" s="36" t="s">
        <v>66</v>
      </c>
      <c r="F23" s="34" t="s">
        <v>67</v>
      </c>
      <c r="G23" s="31">
        <v>2069583.33</v>
      </c>
      <c r="H23" s="28"/>
      <c r="I23" s="24">
        <f t="shared" si="0"/>
        <v>0</v>
      </c>
    </row>
    <row r="24" spans="1:9" s="4" customFormat="1" x14ac:dyDescent="0.4">
      <c r="A24" s="58">
        <v>14</v>
      </c>
      <c r="B24" s="39" t="s">
        <v>50</v>
      </c>
      <c r="C24" s="43" t="s">
        <v>68</v>
      </c>
      <c r="D24" s="41">
        <v>2022</v>
      </c>
      <c r="E24" s="36" t="s">
        <v>69</v>
      </c>
      <c r="F24" s="34" t="s">
        <v>53</v>
      </c>
      <c r="G24" s="31">
        <v>2069583.33</v>
      </c>
      <c r="H24" s="28"/>
      <c r="I24" s="24">
        <f t="shared" si="0"/>
        <v>0</v>
      </c>
    </row>
    <row r="25" spans="1:9" s="4" customFormat="1" x14ac:dyDescent="0.4">
      <c r="A25" s="58">
        <v>15</v>
      </c>
      <c r="B25" s="39" t="s">
        <v>70</v>
      </c>
      <c r="C25" s="43" t="s">
        <v>71</v>
      </c>
      <c r="D25" s="41">
        <v>2025</v>
      </c>
      <c r="E25" s="36" t="s">
        <v>72</v>
      </c>
      <c r="F25" s="34" t="s">
        <v>67</v>
      </c>
      <c r="G25" s="31">
        <v>2069583.33</v>
      </c>
      <c r="H25" s="28"/>
      <c r="I25" s="24">
        <f t="shared" si="0"/>
        <v>0</v>
      </c>
    </row>
    <row r="26" spans="1:9" s="4" customFormat="1" x14ac:dyDescent="0.4">
      <c r="A26" s="58">
        <v>16</v>
      </c>
      <c r="B26" s="39" t="s">
        <v>70</v>
      </c>
      <c r="C26" s="43" t="s">
        <v>73</v>
      </c>
      <c r="D26" s="41">
        <v>2025</v>
      </c>
      <c r="E26" s="36" t="s">
        <v>74</v>
      </c>
      <c r="F26" s="34" t="s">
        <v>67</v>
      </c>
      <c r="G26" s="31">
        <v>2069583.33</v>
      </c>
      <c r="H26" s="28"/>
      <c r="I26" s="24">
        <f t="shared" si="0"/>
        <v>0</v>
      </c>
    </row>
    <row r="27" spans="1:9" s="4" customFormat="1" x14ac:dyDescent="0.4">
      <c r="A27" s="58">
        <v>17</v>
      </c>
      <c r="B27" s="39" t="s">
        <v>70</v>
      </c>
      <c r="C27" s="43" t="s">
        <v>75</v>
      </c>
      <c r="D27" s="41">
        <v>2025</v>
      </c>
      <c r="E27" s="36" t="s">
        <v>76</v>
      </c>
      <c r="F27" s="34" t="s">
        <v>67</v>
      </c>
      <c r="G27" s="31">
        <v>2069583.33</v>
      </c>
      <c r="H27" s="28"/>
      <c r="I27" s="24">
        <f t="shared" si="0"/>
        <v>0</v>
      </c>
    </row>
    <row r="28" spans="1:9" s="4" customFormat="1" x14ac:dyDescent="0.4">
      <c r="A28" s="58">
        <v>18</v>
      </c>
      <c r="B28" s="39" t="s">
        <v>54</v>
      </c>
      <c r="C28" s="43" t="s">
        <v>77</v>
      </c>
      <c r="D28" s="41">
        <v>2024</v>
      </c>
      <c r="E28" s="36" t="s">
        <v>78</v>
      </c>
      <c r="F28" s="34" t="s">
        <v>57</v>
      </c>
      <c r="G28" s="31">
        <v>2069583.33</v>
      </c>
      <c r="H28" s="28"/>
      <c r="I28" s="24">
        <f t="shared" si="0"/>
        <v>0</v>
      </c>
    </row>
    <row r="29" spans="1:9" s="4" customFormat="1" x14ac:dyDescent="0.4">
      <c r="A29" s="58">
        <v>19</v>
      </c>
      <c r="B29" s="39" t="s">
        <v>79</v>
      </c>
      <c r="C29" s="43" t="s">
        <v>80</v>
      </c>
      <c r="D29" s="41">
        <v>2025</v>
      </c>
      <c r="E29" s="36" t="s">
        <v>81</v>
      </c>
      <c r="F29" s="34" t="s">
        <v>82</v>
      </c>
      <c r="G29" s="31">
        <v>2069583.33</v>
      </c>
      <c r="H29" s="28"/>
      <c r="I29" s="24">
        <f t="shared" si="0"/>
        <v>0</v>
      </c>
    </row>
    <row r="30" spans="1:9" s="4" customFormat="1" x14ac:dyDescent="0.4">
      <c r="A30" s="58">
        <v>20</v>
      </c>
      <c r="B30" s="39" t="s">
        <v>70</v>
      </c>
      <c r="C30" s="43" t="s">
        <v>83</v>
      </c>
      <c r="D30" s="41">
        <v>2022</v>
      </c>
      <c r="E30" s="36" t="s">
        <v>84</v>
      </c>
      <c r="F30" s="34" t="s">
        <v>67</v>
      </c>
      <c r="G30" s="31">
        <v>2069583.33</v>
      </c>
      <c r="H30" s="28"/>
      <c r="I30" s="24">
        <f t="shared" si="0"/>
        <v>0</v>
      </c>
    </row>
    <row r="31" spans="1:9" s="4" customFormat="1" x14ac:dyDescent="0.4">
      <c r="A31" s="58">
        <v>21</v>
      </c>
      <c r="B31" s="39" t="s">
        <v>70</v>
      </c>
      <c r="C31" s="43" t="s">
        <v>85</v>
      </c>
      <c r="D31" s="41">
        <v>2022</v>
      </c>
      <c r="E31" s="36" t="s">
        <v>86</v>
      </c>
      <c r="F31" s="34" t="s">
        <v>67</v>
      </c>
      <c r="G31" s="31">
        <v>2069583.33</v>
      </c>
      <c r="H31" s="28"/>
      <c r="I31" s="24">
        <f t="shared" si="0"/>
        <v>0</v>
      </c>
    </row>
    <row r="32" spans="1:9" s="4" customFormat="1" x14ac:dyDescent="0.4">
      <c r="A32" s="58">
        <v>22</v>
      </c>
      <c r="B32" s="39" t="s">
        <v>70</v>
      </c>
      <c r="C32" s="43" t="s">
        <v>87</v>
      </c>
      <c r="D32" s="41">
        <v>2022</v>
      </c>
      <c r="E32" s="36" t="s">
        <v>88</v>
      </c>
      <c r="F32" s="34" t="s">
        <v>67</v>
      </c>
      <c r="G32" s="31">
        <v>2069583.33</v>
      </c>
      <c r="H32" s="28"/>
      <c r="I32" s="24">
        <f t="shared" si="0"/>
        <v>0</v>
      </c>
    </row>
    <row r="33" spans="1:9" s="4" customFormat="1" x14ac:dyDescent="0.4">
      <c r="A33" s="58">
        <v>23</v>
      </c>
      <c r="B33" s="39" t="s">
        <v>89</v>
      </c>
      <c r="C33" s="43" t="s">
        <v>90</v>
      </c>
      <c r="D33" s="41">
        <v>2020</v>
      </c>
      <c r="E33" s="36" t="s">
        <v>91</v>
      </c>
      <c r="F33" s="34" t="s">
        <v>92</v>
      </c>
      <c r="G33" s="31">
        <v>2069583.33</v>
      </c>
      <c r="H33" s="28"/>
      <c r="I33" s="24">
        <f t="shared" si="0"/>
        <v>0</v>
      </c>
    </row>
    <row r="34" spans="1:9" s="4" customFormat="1" x14ac:dyDescent="0.4">
      <c r="A34" s="58">
        <v>24</v>
      </c>
      <c r="B34" s="39" t="s">
        <v>93</v>
      </c>
      <c r="C34" s="43" t="s">
        <v>94</v>
      </c>
      <c r="D34" s="41">
        <v>2017</v>
      </c>
      <c r="E34" s="36" t="s">
        <v>95</v>
      </c>
      <c r="F34" s="34" t="s">
        <v>92</v>
      </c>
      <c r="G34" s="31">
        <v>2069583.33</v>
      </c>
      <c r="H34" s="28"/>
      <c r="I34" s="24">
        <f t="shared" si="0"/>
        <v>0</v>
      </c>
    </row>
    <row r="35" spans="1:9" s="4" customFormat="1" x14ac:dyDescent="0.4">
      <c r="A35" s="58">
        <v>25</v>
      </c>
      <c r="B35" s="39" t="s">
        <v>96</v>
      </c>
      <c r="C35" s="43" t="s">
        <v>97</v>
      </c>
      <c r="D35" s="41">
        <v>2022</v>
      </c>
      <c r="E35" s="36" t="s">
        <v>98</v>
      </c>
      <c r="F35" s="34" t="s">
        <v>99</v>
      </c>
      <c r="G35" s="31">
        <v>2069583.33</v>
      </c>
      <c r="H35" s="28"/>
      <c r="I35" s="24">
        <f t="shared" si="0"/>
        <v>0</v>
      </c>
    </row>
    <row r="36" spans="1:9" s="4" customFormat="1" x14ac:dyDescent="0.4">
      <c r="A36" s="58">
        <v>26</v>
      </c>
      <c r="B36" s="39" t="s">
        <v>100</v>
      </c>
      <c r="C36" s="43" t="s">
        <v>101</v>
      </c>
      <c r="D36" s="41">
        <v>2022</v>
      </c>
      <c r="E36" s="36" t="s">
        <v>102</v>
      </c>
      <c r="F36" s="34" t="s">
        <v>103</v>
      </c>
      <c r="G36" s="31">
        <v>2069583.33</v>
      </c>
      <c r="H36" s="28"/>
      <c r="I36" s="24">
        <f t="shared" si="0"/>
        <v>0</v>
      </c>
    </row>
    <row r="37" spans="1:9" s="4" customFormat="1" x14ac:dyDescent="0.4">
      <c r="A37" s="58">
        <v>27</v>
      </c>
      <c r="B37" s="39" t="s">
        <v>104</v>
      </c>
      <c r="C37" s="43" t="s">
        <v>105</v>
      </c>
      <c r="D37" s="41">
        <v>2014</v>
      </c>
      <c r="E37" s="36" t="s">
        <v>106</v>
      </c>
      <c r="F37" s="34" t="s">
        <v>107</v>
      </c>
      <c r="G37" s="31">
        <v>2069583.33</v>
      </c>
      <c r="H37" s="28"/>
      <c r="I37" s="24">
        <f t="shared" si="0"/>
        <v>0</v>
      </c>
    </row>
    <row r="38" spans="1:9" s="4" customFormat="1" x14ac:dyDescent="0.4">
      <c r="A38" s="58">
        <v>28</v>
      </c>
      <c r="B38" s="39" t="s">
        <v>108</v>
      </c>
      <c r="C38" s="43" t="s">
        <v>109</v>
      </c>
      <c r="D38" s="41">
        <v>2007</v>
      </c>
      <c r="E38" s="36" t="s">
        <v>110</v>
      </c>
      <c r="F38" s="34" t="s">
        <v>111</v>
      </c>
      <c r="G38" s="31">
        <v>2069583.33</v>
      </c>
      <c r="H38" s="28"/>
      <c r="I38" s="24">
        <f t="shared" si="0"/>
        <v>0</v>
      </c>
    </row>
    <row r="39" spans="1:9" s="4" customFormat="1" x14ac:dyDescent="0.4">
      <c r="A39" s="58">
        <v>29</v>
      </c>
      <c r="B39" s="39" t="s">
        <v>93</v>
      </c>
      <c r="C39" s="43" t="s">
        <v>112</v>
      </c>
      <c r="D39" s="41">
        <v>2017</v>
      </c>
      <c r="E39" s="36" t="s">
        <v>113</v>
      </c>
      <c r="F39" s="34" t="s">
        <v>92</v>
      </c>
      <c r="G39" s="31">
        <v>2069583.33</v>
      </c>
      <c r="H39" s="28"/>
      <c r="I39" s="24">
        <f t="shared" si="0"/>
        <v>0</v>
      </c>
    </row>
    <row r="40" spans="1:9" s="4" customFormat="1" x14ac:dyDescent="0.4">
      <c r="A40" s="58">
        <v>30</v>
      </c>
      <c r="B40" s="39" t="s">
        <v>114</v>
      </c>
      <c r="C40" s="43" t="s">
        <v>115</v>
      </c>
      <c r="D40" s="41">
        <v>2024</v>
      </c>
      <c r="E40" s="36" t="s">
        <v>116</v>
      </c>
      <c r="F40" s="34" t="s">
        <v>103</v>
      </c>
      <c r="G40" s="31">
        <v>2069583.33</v>
      </c>
      <c r="H40" s="28"/>
      <c r="I40" s="24">
        <f t="shared" si="0"/>
        <v>0</v>
      </c>
    </row>
    <row r="41" spans="1:9" s="4" customFormat="1" x14ac:dyDescent="0.4">
      <c r="A41" s="58">
        <v>31</v>
      </c>
      <c r="B41" s="39" t="s">
        <v>117</v>
      </c>
      <c r="C41" s="43" t="s">
        <v>118</v>
      </c>
      <c r="D41" s="41">
        <v>2008</v>
      </c>
      <c r="E41" s="36" t="s">
        <v>119</v>
      </c>
      <c r="F41" s="34" t="s">
        <v>120</v>
      </c>
      <c r="G41" s="31">
        <v>2069583.33</v>
      </c>
      <c r="H41" s="28"/>
      <c r="I41" s="24">
        <f t="shared" si="0"/>
        <v>0</v>
      </c>
    </row>
    <row r="42" spans="1:9" s="4" customFormat="1" x14ac:dyDescent="0.4">
      <c r="A42" s="58">
        <v>32</v>
      </c>
      <c r="B42" s="39" t="s">
        <v>121</v>
      </c>
      <c r="C42" s="43" t="s">
        <v>122</v>
      </c>
      <c r="D42" s="41">
        <v>2017</v>
      </c>
      <c r="E42" s="36" t="s">
        <v>123</v>
      </c>
      <c r="F42" s="34" t="s">
        <v>124</v>
      </c>
      <c r="G42" s="31">
        <v>2069583.33</v>
      </c>
      <c r="H42" s="28"/>
      <c r="I42" s="24">
        <f t="shared" si="0"/>
        <v>0</v>
      </c>
    </row>
    <row r="43" spans="1:9" s="4" customFormat="1" x14ac:dyDescent="0.4">
      <c r="A43" s="58">
        <v>33</v>
      </c>
      <c r="B43" s="39" t="s">
        <v>125</v>
      </c>
      <c r="C43" s="43" t="s">
        <v>126</v>
      </c>
      <c r="D43" s="41">
        <v>2022</v>
      </c>
      <c r="E43" s="36" t="s">
        <v>127</v>
      </c>
      <c r="F43" s="34" t="s">
        <v>35</v>
      </c>
      <c r="G43" s="31">
        <v>2069583.33</v>
      </c>
      <c r="H43" s="28"/>
      <c r="I43" s="24">
        <f t="shared" si="0"/>
        <v>0</v>
      </c>
    </row>
    <row r="44" spans="1:9" s="4" customFormat="1" x14ac:dyDescent="0.4">
      <c r="A44" s="58">
        <v>34</v>
      </c>
      <c r="B44" s="39" t="s">
        <v>128</v>
      </c>
      <c r="C44" s="43" t="s">
        <v>129</v>
      </c>
      <c r="D44" s="41">
        <v>2022</v>
      </c>
      <c r="E44" s="36" t="s">
        <v>130</v>
      </c>
      <c r="F44" s="34" t="s">
        <v>131</v>
      </c>
      <c r="G44" s="31">
        <v>2069583.33</v>
      </c>
      <c r="H44" s="28"/>
      <c r="I44" s="24">
        <f t="shared" si="0"/>
        <v>0</v>
      </c>
    </row>
    <row r="45" spans="1:9" s="4" customFormat="1" x14ac:dyDescent="0.4">
      <c r="A45" s="58">
        <v>35</v>
      </c>
      <c r="B45" s="39" t="s">
        <v>50</v>
      </c>
      <c r="C45" s="43" t="s">
        <v>132</v>
      </c>
      <c r="D45" s="41">
        <v>2022</v>
      </c>
      <c r="E45" s="36" t="s">
        <v>133</v>
      </c>
      <c r="F45" s="34" t="s">
        <v>53</v>
      </c>
      <c r="G45" s="31">
        <v>2069583.33</v>
      </c>
      <c r="H45" s="28"/>
      <c r="I45" s="24">
        <f t="shared" si="0"/>
        <v>0</v>
      </c>
    </row>
    <row r="46" spans="1:9" s="4" customFormat="1" x14ac:dyDescent="0.4">
      <c r="A46" s="58">
        <v>36</v>
      </c>
      <c r="B46" s="39" t="s">
        <v>134</v>
      </c>
      <c r="C46" s="43" t="s">
        <v>135</v>
      </c>
      <c r="D46" s="41">
        <v>2023</v>
      </c>
      <c r="E46" s="36" t="s">
        <v>136</v>
      </c>
      <c r="F46" s="34" t="s">
        <v>137</v>
      </c>
      <c r="G46" s="31">
        <v>2069583.33</v>
      </c>
      <c r="H46" s="28"/>
      <c r="I46" s="24">
        <f t="shared" si="0"/>
        <v>0</v>
      </c>
    </row>
    <row r="47" spans="1:9" s="4" customFormat="1" x14ac:dyDescent="0.4">
      <c r="A47" s="58">
        <v>37</v>
      </c>
      <c r="B47" s="39" t="s">
        <v>138</v>
      </c>
      <c r="C47" s="43" t="s">
        <v>139</v>
      </c>
      <c r="D47" s="41">
        <v>2021</v>
      </c>
      <c r="E47" s="36" t="s">
        <v>140</v>
      </c>
      <c r="F47" s="34" t="s">
        <v>124</v>
      </c>
      <c r="G47" s="31">
        <v>2069583.33</v>
      </c>
      <c r="H47" s="28"/>
      <c r="I47" s="24">
        <f t="shared" si="0"/>
        <v>0</v>
      </c>
    </row>
    <row r="48" spans="1:9" s="4" customFormat="1" x14ac:dyDescent="0.4">
      <c r="A48" s="58">
        <v>38</v>
      </c>
      <c r="B48" s="39" t="s">
        <v>141</v>
      </c>
      <c r="C48" s="43" t="s">
        <v>142</v>
      </c>
      <c r="D48" s="41">
        <v>2006</v>
      </c>
      <c r="E48" s="36" t="s">
        <v>143</v>
      </c>
      <c r="F48" s="34" t="s">
        <v>144</v>
      </c>
      <c r="G48" s="31">
        <v>2069583.33</v>
      </c>
      <c r="H48" s="28"/>
      <c r="I48" s="24">
        <f t="shared" si="0"/>
        <v>0</v>
      </c>
    </row>
    <row r="49" spans="1:9" s="4" customFormat="1" x14ac:dyDescent="0.4">
      <c r="A49" s="58">
        <v>39</v>
      </c>
      <c r="B49" s="39" t="s">
        <v>145</v>
      </c>
      <c r="C49" s="43" t="s">
        <v>146</v>
      </c>
      <c r="D49" s="41">
        <v>2022</v>
      </c>
      <c r="E49" s="36" t="s">
        <v>147</v>
      </c>
      <c r="F49" s="34" t="s">
        <v>148</v>
      </c>
      <c r="G49" s="31">
        <v>2069583.33</v>
      </c>
      <c r="H49" s="28"/>
      <c r="I49" s="24">
        <f t="shared" si="0"/>
        <v>0</v>
      </c>
    </row>
    <row r="50" spans="1:9" s="4" customFormat="1" x14ac:dyDescent="0.4">
      <c r="A50" s="58">
        <v>40</v>
      </c>
      <c r="B50" s="39" t="s">
        <v>125</v>
      </c>
      <c r="C50" s="43" t="s">
        <v>149</v>
      </c>
      <c r="D50" s="41">
        <v>2022</v>
      </c>
      <c r="E50" s="36" t="s">
        <v>150</v>
      </c>
      <c r="F50" s="34" t="s">
        <v>35</v>
      </c>
      <c r="G50" s="31">
        <v>2069583.33</v>
      </c>
      <c r="H50" s="28"/>
      <c r="I50" s="24">
        <f t="shared" si="0"/>
        <v>0</v>
      </c>
    </row>
    <row r="51" spans="1:9" s="4" customFormat="1" x14ac:dyDescent="0.4">
      <c r="A51" s="58">
        <v>41</v>
      </c>
      <c r="B51" s="39" t="s">
        <v>134</v>
      </c>
      <c r="C51" s="43" t="s">
        <v>151</v>
      </c>
      <c r="D51" s="41">
        <v>2013</v>
      </c>
      <c r="E51" s="36" t="s">
        <v>152</v>
      </c>
      <c r="F51" s="34" t="s">
        <v>137</v>
      </c>
      <c r="G51" s="31">
        <v>2069583.33</v>
      </c>
      <c r="H51" s="28"/>
      <c r="I51" s="24">
        <f t="shared" si="0"/>
        <v>0</v>
      </c>
    </row>
    <row r="52" spans="1:9" s="4" customFormat="1" x14ac:dyDescent="0.4">
      <c r="A52" s="58">
        <v>42</v>
      </c>
      <c r="B52" s="39" t="s">
        <v>134</v>
      </c>
      <c r="C52" s="43" t="s">
        <v>153</v>
      </c>
      <c r="D52" s="41">
        <v>2023</v>
      </c>
      <c r="E52" s="36" t="s">
        <v>154</v>
      </c>
      <c r="F52" s="34" t="s">
        <v>137</v>
      </c>
      <c r="G52" s="31">
        <v>2069583.33</v>
      </c>
      <c r="H52" s="28"/>
      <c r="I52" s="24">
        <f t="shared" si="0"/>
        <v>0</v>
      </c>
    </row>
    <row r="53" spans="1:9" s="4" customFormat="1" x14ac:dyDescent="0.4">
      <c r="A53" s="58">
        <v>43</v>
      </c>
      <c r="B53" s="39" t="s">
        <v>155</v>
      </c>
      <c r="C53" s="43" t="s">
        <v>156</v>
      </c>
      <c r="D53" s="41">
        <v>2021</v>
      </c>
      <c r="E53" s="36" t="s">
        <v>157</v>
      </c>
      <c r="F53" s="34" t="s">
        <v>158</v>
      </c>
      <c r="G53" s="31">
        <v>2069583.33</v>
      </c>
      <c r="H53" s="28"/>
      <c r="I53" s="24">
        <f t="shared" si="0"/>
        <v>0</v>
      </c>
    </row>
    <row r="54" spans="1:9" s="4" customFormat="1" x14ac:dyDescent="0.4">
      <c r="A54" s="58">
        <v>44</v>
      </c>
      <c r="B54" s="39" t="s">
        <v>93</v>
      </c>
      <c r="C54" s="43" t="s">
        <v>159</v>
      </c>
      <c r="D54" s="41">
        <v>2017</v>
      </c>
      <c r="E54" s="36" t="s">
        <v>160</v>
      </c>
      <c r="F54" s="34" t="s">
        <v>92</v>
      </c>
      <c r="G54" s="31">
        <v>2069583.33</v>
      </c>
      <c r="H54" s="28"/>
      <c r="I54" s="24">
        <f t="shared" si="0"/>
        <v>0</v>
      </c>
    </row>
    <row r="55" spans="1:9" s="4" customFormat="1" x14ac:dyDescent="0.4">
      <c r="A55" s="58">
        <v>45</v>
      </c>
      <c r="B55" s="39" t="s">
        <v>93</v>
      </c>
      <c r="C55" s="43" t="s">
        <v>161</v>
      </c>
      <c r="D55" s="41">
        <v>2018</v>
      </c>
      <c r="E55" s="36" t="s">
        <v>162</v>
      </c>
      <c r="F55" s="34" t="s">
        <v>92</v>
      </c>
      <c r="G55" s="31">
        <v>2069583.33</v>
      </c>
      <c r="H55" s="28"/>
      <c r="I55" s="24">
        <f t="shared" si="0"/>
        <v>0</v>
      </c>
    </row>
    <row r="56" spans="1:9" s="4" customFormat="1" x14ac:dyDescent="0.4">
      <c r="A56" s="58">
        <v>46</v>
      </c>
      <c r="B56" s="39" t="s">
        <v>93</v>
      </c>
      <c r="C56" s="43" t="s">
        <v>163</v>
      </c>
      <c r="D56" s="41">
        <v>2018</v>
      </c>
      <c r="E56" s="36" t="s">
        <v>164</v>
      </c>
      <c r="F56" s="34" t="s">
        <v>92</v>
      </c>
      <c r="G56" s="31">
        <v>2069583.33</v>
      </c>
      <c r="H56" s="28"/>
      <c r="I56" s="24">
        <f t="shared" si="0"/>
        <v>0</v>
      </c>
    </row>
    <row r="57" spans="1:9" s="4" customFormat="1" x14ac:dyDescent="0.4">
      <c r="A57" s="58">
        <v>47</v>
      </c>
      <c r="B57" s="39" t="s">
        <v>165</v>
      </c>
      <c r="C57" s="43" t="s">
        <v>166</v>
      </c>
      <c r="D57" s="41">
        <v>2017</v>
      </c>
      <c r="E57" s="36" t="s">
        <v>167</v>
      </c>
      <c r="F57" s="34" t="s">
        <v>168</v>
      </c>
      <c r="G57" s="31">
        <v>2069583.33</v>
      </c>
      <c r="H57" s="28"/>
      <c r="I57" s="24">
        <f t="shared" si="0"/>
        <v>0</v>
      </c>
    </row>
    <row r="58" spans="1:9" s="4" customFormat="1" x14ac:dyDescent="0.4">
      <c r="A58" s="58">
        <v>48</v>
      </c>
      <c r="B58" s="39" t="s">
        <v>169</v>
      </c>
      <c r="C58" s="43" t="s">
        <v>170</v>
      </c>
      <c r="D58" s="41">
        <v>2021</v>
      </c>
      <c r="E58" s="36" t="s">
        <v>171</v>
      </c>
      <c r="F58" s="34" t="s">
        <v>103</v>
      </c>
      <c r="G58" s="31">
        <v>2069583.33</v>
      </c>
      <c r="H58" s="28"/>
      <c r="I58" s="24">
        <f t="shared" si="0"/>
        <v>0</v>
      </c>
    </row>
    <row r="59" spans="1:9" s="4" customFormat="1" x14ac:dyDescent="0.4">
      <c r="A59" s="58">
        <v>49</v>
      </c>
      <c r="B59" s="39" t="s">
        <v>93</v>
      </c>
      <c r="C59" s="43" t="s">
        <v>172</v>
      </c>
      <c r="D59" s="41">
        <v>2025</v>
      </c>
      <c r="E59" s="36" t="s">
        <v>173</v>
      </c>
      <c r="F59" s="34" t="s">
        <v>103</v>
      </c>
      <c r="G59" s="31">
        <v>2069583.33</v>
      </c>
      <c r="H59" s="28"/>
      <c r="I59" s="24">
        <f t="shared" si="0"/>
        <v>0</v>
      </c>
    </row>
    <row r="60" spans="1:9" s="4" customFormat="1" x14ac:dyDescent="0.4">
      <c r="A60" s="58">
        <v>50</v>
      </c>
      <c r="B60" s="39" t="s">
        <v>174</v>
      </c>
      <c r="C60" s="43" t="s">
        <v>175</v>
      </c>
      <c r="D60" s="41">
        <v>2022</v>
      </c>
      <c r="E60" s="36" t="s">
        <v>176</v>
      </c>
      <c r="F60" s="34" t="s">
        <v>131</v>
      </c>
      <c r="G60" s="31">
        <v>2069583.33</v>
      </c>
      <c r="H60" s="28"/>
      <c r="I60" s="24">
        <f t="shared" si="0"/>
        <v>0</v>
      </c>
    </row>
    <row r="61" spans="1:9" s="4" customFormat="1" x14ac:dyDescent="0.4">
      <c r="A61" s="58">
        <v>51</v>
      </c>
      <c r="B61" s="39" t="s">
        <v>145</v>
      </c>
      <c r="C61" s="43" t="s">
        <v>177</v>
      </c>
      <c r="D61" s="41">
        <v>2022</v>
      </c>
      <c r="E61" s="36" t="s">
        <v>178</v>
      </c>
      <c r="F61" s="34" t="s">
        <v>148</v>
      </c>
      <c r="G61" s="31">
        <v>2069583.33</v>
      </c>
      <c r="H61" s="28"/>
      <c r="I61" s="24">
        <f t="shared" si="0"/>
        <v>0</v>
      </c>
    </row>
    <row r="62" spans="1:9" s="4" customFormat="1" x14ac:dyDescent="0.4">
      <c r="A62" s="58">
        <v>52</v>
      </c>
      <c r="B62" s="39" t="s">
        <v>125</v>
      </c>
      <c r="C62" s="43" t="s">
        <v>179</v>
      </c>
      <c r="D62" s="41">
        <v>2022</v>
      </c>
      <c r="E62" s="36" t="s">
        <v>180</v>
      </c>
      <c r="F62" s="34" t="s">
        <v>35</v>
      </c>
      <c r="G62" s="31">
        <v>2069583.33</v>
      </c>
      <c r="H62" s="28"/>
      <c r="I62" s="24">
        <f t="shared" si="0"/>
        <v>0</v>
      </c>
    </row>
    <row r="63" spans="1:9" s="4" customFormat="1" x14ac:dyDescent="0.4">
      <c r="A63" s="58">
        <v>53</v>
      </c>
      <c r="B63" s="39" t="s">
        <v>50</v>
      </c>
      <c r="C63" s="43" t="s">
        <v>181</v>
      </c>
      <c r="D63" s="41">
        <v>2022</v>
      </c>
      <c r="E63" s="36" t="s">
        <v>182</v>
      </c>
      <c r="F63" s="34" t="s">
        <v>53</v>
      </c>
      <c r="G63" s="31">
        <v>2069583.33</v>
      </c>
      <c r="H63" s="28"/>
      <c r="I63" s="24">
        <f t="shared" si="0"/>
        <v>0</v>
      </c>
    </row>
    <row r="64" spans="1:9" s="4" customFormat="1" x14ac:dyDescent="0.4">
      <c r="A64" s="58">
        <v>54</v>
      </c>
      <c r="B64" s="39" t="s">
        <v>134</v>
      </c>
      <c r="C64" s="43" t="s">
        <v>183</v>
      </c>
      <c r="D64" s="41">
        <v>2023</v>
      </c>
      <c r="E64" s="36" t="s">
        <v>184</v>
      </c>
      <c r="F64" s="34" t="s">
        <v>137</v>
      </c>
      <c r="G64" s="31">
        <v>2069583.33</v>
      </c>
      <c r="H64" s="28"/>
      <c r="I64" s="24">
        <f t="shared" si="0"/>
        <v>0</v>
      </c>
    </row>
    <row r="65" spans="1:9" s="4" customFormat="1" x14ac:dyDescent="0.4">
      <c r="A65" s="58">
        <v>55</v>
      </c>
      <c r="B65" s="39" t="s">
        <v>185</v>
      </c>
      <c r="C65" s="43" t="s">
        <v>186</v>
      </c>
      <c r="D65" s="41">
        <v>2017</v>
      </c>
      <c r="E65" s="36" t="s">
        <v>187</v>
      </c>
      <c r="F65" s="34" t="s">
        <v>188</v>
      </c>
      <c r="G65" s="31">
        <v>2069583.33</v>
      </c>
      <c r="H65" s="28"/>
      <c r="I65" s="24">
        <f t="shared" si="0"/>
        <v>0</v>
      </c>
    </row>
    <row r="66" spans="1:9" s="4" customFormat="1" x14ac:dyDescent="0.4">
      <c r="A66" s="58">
        <v>56</v>
      </c>
      <c r="B66" s="39" t="s">
        <v>189</v>
      </c>
      <c r="C66" s="43" t="s">
        <v>190</v>
      </c>
      <c r="D66" s="41">
        <v>2025</v>
      </c>
      <c r="E66" s="36" t="s">
        <v>191</v>
      </c>
      <c r="F66" s="34" t="s">
        <v>192</v>
      </c>
      <c r="G66" s="31">
        <v>2069583.33</v>
      </c>
      <c r="H66" s="28"/>
      <c r="I66" s="24">
        <f t="shared" si="0"/>
        <v>0</v>
      </c>
    </row>
    <row r="67" spans="1:9" s="4" customFormat="1" x14ac:dyDescent="0.4">
      <c r="A67" s="58">
        <v>57</v>
      </c>
      <c r="B67" s="39" t="s">
        <v>193</v>
      </c>
      <c r="C67" s="43" t="s">
        <v>194</v>
      </c>
      <c r="D67" s="41">
        <v>2025</v>
      </c>
      <c r="E67" s="36" t="s">
        <v>195</v>
      </c>
      <c r="F67" s="34" t="s">
        <v>82</v>
      </c>
      <c r="G67" s="31">
        <v>2069583.33</v>
      </c>
      <c r="H67" s="28"/>
      <c r="I67" s="24">
        <f t="shared" si="0"/>
        <v>0</v>
      </c>
    </row>
    <row r="68" spans="1:9" s="4" customFormat="1" x14ac:dyDescent="0.4">
      <c r="A68" s="58">
        <v>58</v>
      </c>
      <c r="B68" s="39" t="s">
        <v>196</v>
      </c>
      <c r="C68" s="43" t="s">
        <v>197</v>
      </c>
      <c r="D68" s="41">
        <v>2008</v>
      </c>
      <c r="E68" s="36" t="s">
        <v>198</v>
      </c>
      <c r="F68" s="34" t="s">
        <v>199</v>
      </c>
      <c r="G68" s="31">
        <v>2069583.33</v>
      </c>
      <c r="H68" s="28"/>
      <c r="I68" s="24">
        <f t="shared" si="0"/>
        <v>0</v>
      </c>
    </row>
    <row r="69" spans="1:9" s="4" customFormat="1" x14ac:dyDescent="0.4">
      <c r="A69" s="58">
        <v>59</v>
      </c>
      <c r="B69" s="39" t="s">
        <v>50</v>
      </c>
      <c r="C69" s="43" t="s">
        <v>200</v>
      </c>
      <c r="D69" s="41">
        <v>2022</v>
      </c>
      <c r="E69" s="36" t="s">
        <v>201</v>
      </c>
      <c r="F69" s="34" t="s">
        <v>53</v>
      </c>
      <c r="G69" s="31">
        <v>2069583.33</v>
      </c>
      <c r="H69" s="28"/>
      <c r="I69" s="24">
        <f t="shared" si="0"/>
        <v>0</v>
      </c>
    </row>
    <row r="70" spans="1:9" s="4" customFormat="1" x14ac:dyDescent="0.4">
      <c r="A70" s="58">
        <v>60</v>
      </c>
      <c r="B70" s="39" t="s">
        <v>202</v>
      </c>
      <c r="C70" s="43" t="s">
        <v>203</v>
      </c>
      <c r="D70" s="41">
        <v>2021</v>
      </c>
      <c r="E70" s="36" t="s">
        <v>204</v>
      </c>
      <c r="F70" s="34" t="s">
        <v>205</v>
      </c>
      <c r="G70" s="31">
        <v>2069583.33</v>
      </c>
      <c r="H70" s="28"/>
      <c r="I70" s="24">
        <f t="shared" si="0"/>
        <v>0</v>
      </c>
    </row>
    <row r="71" spans="1:9" s="4" customFormat="1" x14ac:dyDescent="0.4">
      <c r="A71" s="58">
        <v>61</v>
      </c>
      <c r="B71" s="39" t="s">
        <v>145</v>
      </c>
      <c r="C71" s="43" t="s">
        <v>206</v>
      </c>
      <c r="D71" s="41">
        <v>2022</v>
      </c>
      <c r="E71" s="36" t="s">
        <v>207</v>
      </c>
      <c r="F71" s="34" t="s">
        <v>148</v>
      </c>
      <c r="G71" s="31">
        <v>2069583.33</v>
      </c>
      <c r="H71" s="28"/>
      <c r="I71" s="24">
        <f t="shared" si="0"/>
        <v>0</v>
      </c>
    </row>
    <row r="72" spans="1:9" s="4" customFormat="1" x14ac:dyDescent="0.4">
      <c r="A72" s="58">
        <v>62</v>
      </c>
      <c r="B72" s="39" t="s">
        <v>114</v>
      </c>
      <c r="C72" s="43" t="s">
        <v>208</v>
      </c>
      <c r="D72" s="41">
        <v>2025</v>
      </c>
      <c r="E72" s="36" t="s">
        <v>209</v>
      </c>
      <c r="F72" s="34" t="s">
        <v>103</v>
      </c>
      <c r="G72" s="31">
        <v>2069583.33</v>
      </c>
      <c r="H72" s="28"/>
      <c r="I72" s="24">
        <f t="shared" si="0"/>
        <v>0</v>
      </c>
    </row>
    <row r="73" spans="1:9" s="4" customFormat="1" x14ac:dyDescent="0.4">
      <c r="A73" s="58">
        <v>63</v>
      </c>
      <c r="B73" s="39" t="s">
        <v>125</v>
      </c>
      <c r="C73" s="43" t="s">
        <v>210</v>
      </c>
      <c r="D73" s="41">
        <v>2022</v>
      </c>
      <c r="E73" s="36" t="s">
        <v>211</v>
      </c>
      <c r="F73" s="34" t="s">
        <v>35</v>
      </c>
      <c r="G73" s="31">
        <v>2069583.33</v>
      </c>
      <c r="H73" s="28"/>
      <c r="I73" s="24">
        <f t="shared" si="0"/>
        <v>0</v>
      </c>
    </row>
    <row r="74" spans="1:9" s="4" customFormat="1" x14ac:dyDescent="0.4">
      <c r="A74" s="58">
        <v>64</v>
      </c>
      <c r="B74" s="39" t="s">
        <v>212</v>
      </c>
      <c r="C74" s="43" t="s">
        <v>213</v>
      </c>
      <c r="D74" s="41">
        <v>2022</v>
      </c>
      <c r="E74" s="36" t="s">
        <v>214</v>
      </c>
      <c r="F74" s="34" t="s">
        <v>215</v>
      </c>
      <c r="G74" s="31">
        <v>2069583.33</v>
      </c>
      <c r="H74" s="28"/>
      <c r="I74" s="24">
        <f t="shared" si="0"/>
        <v>0</v>
      </c>
    </row>
    <row r="75" spans="1:9" s="4" customFormat="1" x14ac:dyDescent="0.4">
      <c r="A75" s="58">
        <v>65</v>
      </c>
      <c r="B75" s="39" t="s">
        <v>174</v>
      </c>
      <c r="C75" s="43" t="s">
        <v>216</v>
      </c>
      <c r="D75" s="41">
        <v>2022</v>
      </c>
      <c r="E75" s="36" t="s">
        <v>217</v>
      </c>
      <c r="F75" s="34" t="s">
        <v>35</v>
      </c>
      <c r="G75" s="31">
        <v>2069583.33</v>
      </c>
      <c r="H75" s="28"/>
      <c r="I75" s="24">
        <f t="shared" si="0"/>
        <v>0</v>
      </c>
    </row>
    <row r="76" spans="1:9" s="4" customFormat="1" x14ac:dyDescent="0.4">
      <c r="A76" s="58">
        <v>66</v>
      </c>
      <c r="B76" s="39" t="s">
        <v>218</v>
      </c>
      <c r="C76" s="43" t="s">
        <v>219</v>
      </c>
      <c r="D76" s="41">
        <v>2023</v>
      </c>
      <c r="E76" s="36" t="s">
        <v>220</v>
      </c>
      <c r="F76" s="34" t="s">
        <v>188</v>
      </c>
      <c r="G76" s="31">
        <v>2069583.33</v>
      </c>
      <c r="H76" s="28"/>
      <c r="I76" s="24">
        <f t="shared" ref="I76:I82" si="1">G76*H76</f>
        <v>0</v>
      </c>
    </row>
    <row r="77" spans="1:9" s="4" customFormat="1" x14ac:dyDescent="0.4">
      <c r="A77" s="58">
        <v>67</v>
      </c>
      <c r="B77" s="39" t="s">
        <v>218</v>
      </c>
      <c r="C77" s="43" t="s">
        <v>221</v>
      </c>
      <c r="D77" s="41">
        <v>2024</v>
      </c>
      <c r="E77" s="36" t="s">
        <v>222</v>
      </c>
      <c r="F77" s="34" t="s">
        <v>188</v>
      </c>
      <c r="G77" s="31">
        <v>2069583.33</v>
      </c>
      <c r="H77" s="28"/>
      <c r="I77" s="24">
        <f t="shared" si="1"/>
        <v>0</v>
      </c>
    </row>
    <row r="78" spans="1:9" s="4" customFormat="1" x14ac:dyDescent="0.4">
      <c r="A78" s="58">
        <v>68</v>
      </c>
      <c r="B78" s="39" t="s">
        <v>134</v>
      </c>
      <c r="C78" s="43" t="s">
        <v>223</v>
      </c>
      <c r="D78" s="41">
        <v>2023</v>
      </c>
      <c r="E78" s="36" t="s">
        <v>224</v>
      </c>
      <c r="F78" s="34" t="s">
        <v>137</v>
      </c>
      <c r="G78" s="31">
        <v>2069583.33</v>
      </c>
      <c r="H78" s="28"/>
      <c r="I78" s="24">
        <f t="shared" si="1"/>
        <v>0</v>
      </c>
    </row>
    <row r="79" spans="1:9" s="4" customFormat="1" x14ac:dyDescent="0.4">
      <c r="A79" s="58">
        <v>69</v>
      </c>
      <c r="B79" s="39" t="s">
        <v>185</v>
      </c>
      <c r="C79" s="43" t="s">
        <v>225</v>
      </c>
      <c r="D79" s="41">
        <v>2017</v>
      </c>
      <c r="E79" s="36" t="s">
        <v>226</v>
      </c>
      <c r="F79" s="34" t="s">
        <v>188</v>
      </c>
      <c r="G79" s="31">
        <v>2069583.33</v>
      </c>
      <c r="H79" s="28"/>
      <c r="I79" s="24">
        <f t="shared" si="1"/>
        <v>0</v>
      </c>
    </row>
    <row r="80" spans="1:9" s="4" customFormat="1" x14ac:dyDescent="0.4">
      <c r="A80" s="58">
        <v>70</v>
      </c>
      <c r="B80" s="39" t="s">
        <v>125</v>
      </c>
      <c r="C80" s="43" t="s">
        <v>227</v>
      </c>
      <c r="D80" s="41">
        <v>2022</v>
      </c>
      <c r="E80" s="36" t="s">
        <v>228</v>
      </c>
      <c r="F80" s="34" t="s">
        <v>35</v>
      </c>
      <c r="G80" s="31">
        <v>2069583.33</v>
      </c>
      <c r="H80" s="28"/>
      <c r="I80" s="24">
        <f t="shared" si="1"/>
        <v>0</v>
      </c>
    </row>
    <row r="81" spans="1:250" s="4" customFormat="1" x14ac:dyDescent="0.4">
      <c r="A81" s="58">
        <v>71</v>
      </c>
      <c r="B81" s="39" t="s">
        <v>229</v>
      </c>
      <c r="C81" s="43" t="s">
        <v>230</v>
      </c>
      <c r="D81" s="41">
        <v>2018</v>
      </c>
      <c r="E81" s="36" t="s">
        <v>231</v>
      </c>
      <c r="F81" s="34" t="s">
        <v>232</v>
      </c>
      <c r="G81" s="31">
        <v>2069583.33</v>
      </c>
      <c r="H81" s="28"/>
      <c r="I81" s="24">
        <f t="shared" si="1"/>
        <v>0</v>
      </c>
    </row>
    <row r="82" spans="1:250" s="4" customFormat="1" ht="31.5" customHeight="1" thickBot="1" x14ac:dyDescent="0.45">
      <c r="A82" s="58">
        <v>72</v>
      </c>
      <c r="B82" s="39" t="s">
        <v>104</v>
      </c>
      <c r="C82" s="44" t="s">
        <v>233</v>
      </c>
      <c r="D82" s="41">
        <v>2015</v>
      </c>
      <c r="E82" s="37" t="s">
        <v>234</v>
      </c>
      <c r="F82" s="34" t="s">
        <v>199</v>
      </c>
      <c r="G82" s="32">
        <v>2069583.33</v>
      </c>
      <c r="H82" s="28"/>
      <c r="I82" s="25">
        <f t="shared" si="1"/>
        <v>0</v>
      </c>
    </row>
    <row r="83" spans="1:250" ht="48" customHeight="1" thickBot="1" x14ac:dyDescent="0.45">
      <c r="A83" s="65" t="s">
        <v>8</v>
      </c>
      <c r="B83" s="66"/>
      <c r="C83" s="66"/>
      <c r="D83" s="66"/>
      <c r="E83" s="66"/>
      <c r="F83" s="66"/>
      <c r="G83" s="66"/>
      <c r="H83" s="67"/>
      <c r="I83" s="50">
        <f>SUM(I11:I82)</f>
        <v>0</v>
      </c>
    </row>
    <row r="84" spans="1:250" x14ac:dyDescent="0.4">
      <c r="A84" s="21" t="s">
        <v>16</v>
      </c>
      <c r="B84" s="20"/>
      <c r="C84" s="20"/>
      <c r="D84" s="20"/>
      <c r="E84" s="20"/>
      <c r="F84" s="20"/>
    </row>
    <row r="85" spans="1:250" x14ac:dyDescent="0.4">
      <c r="A85" s="59" t="s">
        <v>24</v>
      </c>
      <c r="B85" s="15"/>
    </row>
    <row r="86" spans="1:250" s="51" customFormat="1" x14ac:dyDescent="0.4">
      <c r="A86" s="52" t="s">
        <v>237</v>
      </c>
      <c r="B86" s="53"/>
      <c r="E86" s="54"/>
      <c r="F86" s="54"/>
    </row>
    <row r="87" spans="1:250" x14ac:dyDescent="0.4">
      <c r="A87" s="62" t="s">
        <v>9</v>
      </c>
      <c r="B87" s="62"/>
      <c r="C87" s="62"/>
      <c r="D87" s="62"/>
      <c r="E87" s="62"/>
      <c r="F87" s="62"/>
      <c r="G87" s="62"/>
      <c r="H87" s="62"/>
    </row>
    <row r="88" spans="1:250" x14ac:dyDescent="0.4">
      <c r="A88" s="13"/>
      <c r="B88" s="13"/>
      <c r="C88" s="13"/>
      <c r="D88" s="13"/>
      <c r="E88" s="13"/>
      <c r="F88" s="13"/>
      <c r="G88" s="13"/>
      <c r="H88" s="13"/>
    </row>
    <row r="89" spans="1:250" x14ac:dyDescent="0.4">
      <c r="A89" s="13" t="s">
        <v>25</v>
      </c>
      <c r="B89" s="13"/>
      <c r="C89" s="13"/>
      <c r="D89" s="13"/>
      <c r="E89" s="13"/>
      <c r="F89" s="13"/>
      <c r="G89" s="13"/>
      <c r="H89" s="13"/>
    </row>
    <row r="90" spans="1:250" ht="32.4" customHeight="1" x14ac:dyDescent="0.4">
      <c r="A90" s="64" t="s">
        <v>241</v>
      </c>
      <c r="B90" s="64"/>
      <c r="C90" s="64"/>
      <c r="D90" s="64"/>
      <c r="E90" s="64"/>
      <c r="F90" s="64"/>
      <c r="G90" s="64"/>
      <c r="H90" s="64"/>
      <c r="I90" s="64"/>
    </row>
    <row r="91" spans="1:250" ht="20.399999999999999" customHeight="1" x14ac:dyDescent="0.4">
      <c r="A91" s="56"/>
      <c r="B91" s="56"/>
      <c r="C91" s="56"/>
      <c r="D91" s="56"/>
      <c r="E91" s="56"/>
      <c r="F91" s="56"/>
      <c r="G91" s="56"/>
      <c r="H91" s="56"/>
      <c r="I91" s="56"/>
    </row>
    <row r="92" spans="1:250" s="55" customFormat="1" ht="27.6" customHeight="1" x14ac:dyDescent="0.4">
      <c r="A92" s="63" t="s">
        <v>240</v>
      </c>
      <c r="B92" s="63"/>
      <c r="C92" s="63"/>
      <c r="D92" s="63"/>
      <c r="E92" s="63"/>
      <c r="F92" s="63"/>
      <c r="G92" s="63"/>
      <c r="H92" s="63"/>
    </row>
    <row r="93" spans="1:250" x14ac:dyDescent="0.4">
      <c r="A93" s="17" t="s">
        <v>10</v>
      </c>
      <c r="B93" s="17"/>
      <c r="C93" s="17"/>
      <c r="D93" s="17"/>
      <c r="E93" s="17"/>
      <c r="F93" s="17"/>
      <c r="G93" s="17"/>
      <c r="H93" s="17"/>
    </row>
    <row r="94" spans="1:250" x14ac:dyDescent="0.4">
      <c r="A94" s="61" t="s">
        <v>11</v>
      </c>
      <c r="B94" s="61"/>
      <c r="C94" s="61"/>
      <c r="D94" s="61"/>
      <c r="E94" s="61"/>
      <c r="F94" s="61"/>
      <c r="G94" s="61"/>
      <c r="H94" s="61"/>
    </row>
    <row r="95" spans="1:250" s="9" customFormat="1" ht="13.8" x14ac:dyDescent="0.25">
      <c r="A95" s="60" t="s">
        <v>17</v>
      </c>
      <c r="B95" s="60"/>
      <c r="C95" s="60"/>
      <c r="D95" s="60"/>
      <c r="E95" s="60"/>
      <c r="F95" s="60"/>
      <c r="G95" s="60"/>
      <c r="H95" s="60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</row>
    <row r="96" spans="1:250" ht="23.4" customHeight="1" x14ac:dyDescent="0.4">
      <c r="A96" s="61" t="s">
        <v>12</v>
      </c>
      <c r="B96" s="61"/>
      <c r="C96" s="61"/>
      <c r="D96" s="61"/>
      <c r="E96" s="61"/>
      <c r="F96" s="61"/>
      <c r="G96" s="61"/>
      <c r="H96" s="61"/>
    </row>
    <row r="97" spans="1:250" x14ac:dyDescent="0.4">
      <c r="A97" s="18" t="s">
        <v>13</v>
      </c>
      <c r="B97" s="17"/>
      <c r="C97" s="17"/>
      <c r="D97" s="17"/>
      <c r="E97" s="17"/>
      <c r="F97" s="17"/>
      <c r="G97" s="17"/>
      <c r="H97" s="17"/>
    </row>
    <row r="99" spans="1:250" s="9" customFormat="1" ht="13.8" x14ac:dyDescent="0.25">
      <c r="A99" s="6"/>
      <c r="B99" s="16" t="s">
        <v>14</v>
      </c>
      <c r="C99" s="11"/>
      <c r="D99" s="11"/>
      <c r="E99" s="10"/>
      <c r="F99" s="10"/>
      <c r="G99" s="10"/>
      <c r="H99" s="7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</row>
    <row r="100" spans="1:250" s="9" customFormat="1" ht="15.6" x14ac:dyDescent="0.3">
      <c r="A100" s="12"/>
      <c r="B100" s="19" t="s">
        <v>15</v>
      </c>
      <c r="C100" s="11"/>
      <c r="D100" s="11"/>
      <c r="E100" s="10"/>
      <c r="F100" s="10"/>
      <c r="G100" s="10"/>
      <c r="H100" s="7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</row>
    <row r="101" spans="1:250" s="9" customFormat="1" ht="13.8" x14ac:dyDescent="0.25">
      <c r="A101" s="6"/>
      <c r="B101" s="22"/>
      <c r="C101" s="11"/>
      <c r="D101" s="11"/>
      <c r="E101" s="10"/>
      <c r="F101" s="10"/>
      <c r="G101" s="10"/>
      <c r="H101" s="7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</row>
    <row r="102" spans="1:250" s="9" customFormat="1" ht="13.8" x14ac:dyDescent="0.25">
      <c r="A102" s="6"/>
      <c r="C102" s="11"/>
      <c r="D102" s="11"/>
      <c r="E102" s="10"/>
      <c r="F102" s="10"/>
      <c r="G102" s="10"/>
      <c r="H102" s="7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</row>
    <row r="103" spans="1:250" s="9" customFormat="1" ht="13.8" x14ac:dyDescent="0.25">
      <c r="A103" s="6"/>
      <c r="B103" s="11"/>
      <c r="C103" s="11"/>
      <c r="D103" s="11"/>
      <c r="E103" s="10"/>
      <c r="F103" s="10"/>
      <c r="G103" s="10"/>
      <c r="H103" s="7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</row>
    <row r="104" spans="1:250" s="9" customFormat="1" ht="13.8" x14ac:dyDescent="0.25">
      <c r="A104" s="6"/>
      <c r="B104" s="11"/>
      <c r="C104" s="11"/>
      <c r="D104" s="11"/>
      <c r="E104" s="10"/>
      <c r="F104" s="10"/>
      <c r="G104" s="10"/>
      <c r="H104" s="7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</row>
    <row r="105" spans="1:250" x14ac:dyDescent="0.4">
      <c r="A105" s="1"/>
      <c r="E105" s="1"/>
      <c r="F105" s="1"/>
    </row>
    <row r="106" spans="1:250" x14ac:dyDescent="0.4">
      <c r="A106" s="1"/>
      <c r="E106" s="1"/>
      <c r="F106" s="1"/>
    </row>
    <row r="107" spans="1:250" x14ac:dyDescent="0.4">
      <c r="A107" s="1"/>
      <c r="E107" s="1"/>
      <c r="F107" s="1"/>
    </row>
    <row r="108" spans="1:250" x14ac:dyDescent="0.4">
      <c r="A108" s="1"/>
      <c r="E108" s="1"/>
      <c r="F108" s="1"/>
    </row>
    <row r="109" spans="1:250" x14ac:dyDescent="0.4">
      <c r="A109" s="1"/>
      <c r="E109" s="1"/>
      <c r="F109" s="1"/>
    </row>
    <row r="110" spans="1:250" x14ac:dyDescent="0.4">
      <c r="A110" s="1"/>
      <c r="E110" s="1"/>
      <c r="F110" s="1"/>
    </row>
    <row r="111" spans="1:250" x14ac:dyDescent="0.4">
      <c r="A111" s="1"/>
      <c r="E111" s="1"/>
      <c r="F111" s="1"/>
    </row>
    <row r="112" spans="1:250" x14ac:dyDescent="0.4">
      <c r="A112" s="1"/>
      <c r="E112" s="1"/>
      <c r="F112" s="1"/>
    </row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  <row r="122" s="1" customFormat="1" x14ac:dyDescent="0.4"/>
    <row r="123" s="1" customFormat="1" x14ac:dyDescent="0.4"/>
    <row r="124" s="1" customFormat="1" x14ac:dyDescent="0.4"/>
    <row r="125" s="1" customFormat="1" x14ac:dyDescent="0.4"/>
    <row r="126" s="1" customFormat="1" x14ac:dyDescent="0.4"/>
    <row r="127" s="1" customFormat="1" x14ac:dyDescent="0.4"/>
    <row r="128" s="1" customFormat="1" x14ac:dyDescent="0.4"/>
    <row r="129" s="1" customFormat="1" x14ac:dyDescent="0.4"/>
    <row r="130" s="1" customFormat="1" x14ac:dyDescent="0.4"/>
    <row r="131" s="1" customFormat="1" x14ac:dyDescent="0.4"/>
    <row r="132" s="1" customFormat="1" x14ac:dyDescent="0.4"/>
    <row r="133" s="1" customFormat="1" x14ac:dyDescent="0.4"/>
    <row r="134" s="1" customFormat="1" x14ac:dyDescent="0.4"/>
    <row r="135" s="1" customFormat="1" x14ac:dyDescent="0.4"/>
    <row r="136" s="1" customFormat="1" x14ac:dyDescent="0.4"/>
    <row r="137" s="1" customFormat="1" x14ac:dyDescent="0.4"/>
    <row r="138" s="1" customFormat="1" x14ac:dyDescent="0.4"/>
    <row r="139" s="1" customFormat="1" x14ac:dyDescent="0.4"/>
  </sheetData>
  <mergeCells count="17">
    <mergeCell ref="A83:H83"/>
    <mergeCell ref="A8:B8"/>
    <mergeCell ref="C8:H8"/>
    <mergeCell ref="A9:H9"/>
    <mergeCell ref="G1:H1"/>
    <mergeCell ref="B2:H2"/>
    <mergeCell ref="A4:G4"/>
    <mergeCell ref="A5:B7"/>
    <mergeCell ref="C5:H5"/>
    <mergeCell ref="C6:H6"/>
    <mergeCell ref="C7:H7"/>
    <mergeCell ref="A95:H95"/>
    <mergeCell ref="A96:H96"/>
    <mergeCell ref="A87:H87"/>
    <mergeCell ref="A92:H92"/>
    <mergeCell ref="A94:H94"/>
    <mergeCell ref="A90:I90"/>
  </mergeCells>
  <conditionalFormatting sqref="C11:C82">
    <cfRule type="duplicateValues" dxfId="1" priority="2"/>
  </conditionalFormatting>
  <conditionalFormatting sqref="E11:E82">
    <cfRule type="duplicateValues" dxfId="0" priority="1"/>
  </conditionalFormatting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2026-05-05T07:11:12Z</dcterms:modified>
  <cp:category/>
  <cp:contentStatus/>
</cp:coreProperties>
</file>