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483" documentId="13_ncr:1_{2B86E354-F780-45D1-942E-10D181CF870D}" xr6:coauthVersionLast="47" xr6:coauthVersionMax="47" xr10:uidLastSave="{6C650C1C-C716-485C-B4AE-172DE375EE15}"/>
  <bookViews>
    <workbookView xWindow="-120" yWindow="-120" windowWidth="29040" windowHeight="15720" xr2:uid="{00000000-000D-0000-FFFF-FFFF00000000}"/>
  </bookViews>
  <sheets>
    <sheet name="Пропозиція_роботи_послуги" sheetId="7" r:id="rId1"/>
  </sheets>
  <definedNames>
    <definedName name="_xlnm.Print_Area" localSheetId="0">Пропозиція_роботи_послуги!$A$1:$H$49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7" l="1"/>
  <c r="H17" i="7"/>
  <c r="H23" i="7"/>
  <c r="H15" i="7"/>
  <c r="H16" i="7"/>
  <c r="H18" i="7"/>
  <c r="H19" i="7"/>
  <c r="H20" i="7"/>
  <c r="H21" i="7"/>
  <c r="H22" i="7"/>
  <c r="H24" i="7"/>
  <c r="H25" i="7"/>
  <c r="H26" i="7"/>
  <c r="H27" i="7"/>
  <c r="H28" i="7"/>
  <c r="H29" i="7"/>
  <c r="H30" i="7"/>
  <c r="H14" i="7"/>
</calcChain>
</file>

<file path=xl/sharedStrings.xml><?xml version="1.0" encoding="utf-8"?>
<sst xmlns="http://schemas.openxmlformats.org/spreadsheetml/2006/main" count="87" uniqueCount="59">
  <si>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</si>
  <si>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</si>
  <si>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</si>
  <si>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</si>
  <si>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</si>
  <si>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</si>
  <si>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</si>
  <si>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</si>
  <si>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</si>
  <si>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</si>
  <si>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</si>
  <si>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</si>
  <si>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</si>
  <si>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Всього вартість пропозиції, грн*</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</si>
  <si>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</si>
  <si>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</si>
  <si>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Подаючи свою пропозицію ми підтверджуємо повну комплектацію та відповідність умовам зазначеним в Запиті. </t>
  </si>
  <si>
    <t>Учасники повинні надсилати цінові пропозиції з підписом і печаткою</t>
  </si>
  <si>
    <t xml:space="preserve">              Керівник організації/ФОП:____________________________ ( ____________________) </t>
  </si>
  <si>
    <t xml:space="preserve">                                  МП                                  підпис                               ПІБ </t>
  </si>
  <si>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</si>
  <si>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t>Ми погоджуємось зафіксувати цінову пропозицію протягом 90 календарних днів з моменту подачі</t>
  </si>
  <si>
    <r>
      <t>(Назва Учасника),</t>
    </r>
    <r>
      <rPr>
        <sz val="12"/>
        <color theme="1"/>
        <rFont val="Times New Roman"/>
        <family val="1"/>
        <charset val="204"/>
      </rPr>
      <t xml:space="preserve"> надає свою пропозицію щодо участі в тендері на закупівлю</t>
    </r>
    <r>
      <rPr>
        <sz val="12"/>
        <rFont val="Times New Roman"/>
        <family val="1"/>
        <charset val="204"/>
      </rPr>
      <t xml:space="preserve"> </t>
    </r>
    <r>
      <rPr>
        <b/>
        <sz val="12"/>
        <rFont val="Times New Roman"/>
        <family val="1"/>
        <charset val="204"/>
      </rPr>
      <t>комплексу послуг із заміни віконних ПВХ блоків у чотириповерховій будівлі в м. Києві.</t>
    </r>
  </si>
  <si>
    <t xml:space="preserve"> ** Закупівля відбувається одним лотом </t>
  </si>
  <si>
    <r>
      <t>Ми ознайомлені та погоджуємося з Умовами типового Договору  ТЧХУ (Додаток №</t>
    </r>
    <r>
      <rPr>
        <sz val="11"/>
        <rFont val="Times New Roman"/>
        <family val="1"/>
        <charset val="204"/>
      </rPr>
      <t>3</t>
    </r>
    <r>
      <rPr>
        <sz val="11"/>
        <color rgb="FFFF0000"/>
        <rFont val="Times New Roman"/>
        <family val="1"/>
        <charset val="204"/>
      </rPr>
      <t xml:space="preserve"> </t>
    </r>
    <r>
      <rPr>
        <sz val="11"/>
        <color theme="1"/>
        <rFont val="Times New Roman"/>
        <family val="1"/>
        <charset val="204"/>
      </rPr>
      <t>до Запиту).</t>
    </r>
  </si>
  <si>
    <t xml:space="preserve">Найменування </t>
  </si>
  <si>
    <t>Візуалізація продукції</t>
  </si>
  <si>
    <t>ПВХ конструкції</t>
  </si>
  <si>
    <t xml:space="preserve">одиниці вимірювання </t>
  </si>
  <si>
    <t>Занчення</t>
  </si>
  <si>
    <t>м²</t>
  </si>
  <si>
    <t>ПВХ віконний блок, чотирьохстулковий
Колір: білий; 
Орієнтовний розмір ( вис. х шир.): 2200 х 1850мм
Профіль:  WDS 76 AD (або еквівалент); 
Фурнітура: Maco (або еквівалент);
Заповнення: склопакет 4E-14ar-4-14ar-4E (або еквівалент). Склопакет повинен відповідати вимогам ДБН В.2.6-31:2021 для кліматичної зони І, з приведеним опором теплопередачі Rq ≥ 0,9 м²·К/Вт)
Тип відкривання: відповідно до креслення;</t>
  </si>
  <si>
    <t>Відлив оцинкований</t>
  </si>
  <si>
    <t>Підвіконня</t>
  </si>
  <si>
    <t>Демонтаж віконного блоку (ПВХ)</t>
  </si>
  <si>
    <t xml:space="preserve">Монтажні роботи:               </t>
  </si>
  <si>
    <t xml:space="preserve"> - Заміна віконних ПВХ блоків по ДСТУ, включаючі:
- Монтаж конструкцій;
- Витратні матеріали (анкери розпірні рамні, монтажна піна, стрічка СТІЗ, герметик акріловий УФ стікий);
- З'єднувальні елементи для складних конструкцій.</t>
  </si>
  <si>
    <t>ПВХ віконний блок, трьохстулковий
Колір: білий; 
Орієнтовний розмір ( вис. х шир.): 2200 х 1400мм
Профіль:  WDS 76 AD (або еквівалент); 
Фурнітура: Maco (або еквівалент);
Заповнення: склопакет 4E-14ar-4-14ar-4E (або еквівалент). Склопакет повинен відповідати вимогам ДБН В.2.6-31:2021 для кліматичної зони І, з приведеним опором теплопередачі Rq ≥ 0,9 м²·К/Вт)
Тип відкривання: відповідно до креслення;</t>
  </si>
  <si>
    <t>ПВХ віконний блок, трьохстулковий
Колір: білий; 
Орієнтовний розмір( вис. х шир.): 2200 х 1250мм
Профіль:  WDS 76 AD (або еквівалент); 
Фурнітура: Maco (або еквівалент);
Заповнення: склопакет 4E-14ar-4-14ar-4E (або еквівалент). Склопакет повинен відповідати вимогам ДБН В.2.6-31:2021 для кліматичної зони І, з приведеним опором теплопередачі Rq ≥ 0,9 м²·К/Вт)  
Тип відкривання: відповідно до креслення;</t>
  </si>
  <si>
    <t>ПВХ віконний блок, трьохстулковий
Колір: білий; 
Орієнтовний розмір ( вис. х шир.): 2200 х 1100мм
Профіль:  WDS 76 AD (або еквівалент); 
Фурнітура: Maco (або еквівалент);
Заповнення: склопакет 4E-14ar-4-14ar-4E (або еквівалент). Склопакет повинен відповідати вимогам ДБН В.2.6-31:2021 для кліматичної зони І, з приведеним опором теплопередачі Rq ≥ 0,9 м²·К/Вт) 
Тип відкривання: відповідно до креслення;</t>
  </si>
  <si>
    <t>ПВХ віконний блок, трьохстулковий
Колір: білий; 
Орієнтовний розмір ( вис. х шир.): 2300 х 1400мм
Профіль:  WDS 76 AD (або еквівалент); 
Фурнітура: Maco (або еквівалент);
Заповнення: склопакет 4E-14ar-4-14ar-4E (або еквівалент). Склопакет повинен відповідати вимогам ДБН В.2.6-31:2021 для кліматичної зони І, з приведеним опором теплопередачі Rq ≥ 0,9 м²·К/Вт)
Тип відкривання: відповідно до креслення;</t>
  </si>
  <si>
    <t>ПВХ віконний блок, трьохстулковий
Колір: білий; 
Орієнтовний розмір ( вис. х шир.): 2300 х 1200мм
Профіль:  WDS 76 AD (або еквівалент); 
Фурнітура: Maco (або еквівалент);
Заповнення: склопакет 4E-14ar-4-14ar-4E (або еквівалент). Склопакет повинен відповідати вимогам ДБН В.2.6-31:2021 для кліматичної зони І, з приведеним опором теплопередачі Rq ≥ 0,9 м²·К/Вт)   
Тип відкривання: відповідно до креслення;</t>
  </si>
  <si>
    <t>ПВХ віконний блок, двохстулковий
Колір: білий; 
Орієнтовний розмір( вис. х шир.): 1300 х 1300мм
Профіль:  WDS 76 AD (або еквівалент); 
Фурнітура: Maco (або еквівалент);
Заповнення: склопакет 4E-14ar-4-14ar-4E (або еквівалент). Склопакет повинен відповідати вимогам ДБН В.2.6-31:2021 для кліматичної зони І, з приведеним опором теплопередачі Rq ≥ 0,9 м²·К/Вт) 
Тип відкривання: відповідно до креслення;</t>
  </si>
  <si>
    <t>ПВХ віконний блок, трьохстулковий
Колір: білий; 
Орієнтовний розмір ( вис. х шир.): 1950 х 1150мм
Профіль:  WDS 76 AD (або еквівалент); 
Фурнітура: Maco (або еквівалент);
Заповнення: склопакет 4E-14ar-4-14ar-4E (або еквівалент). Склопакет повинен відповідати вимогам ДБН В.2.6-31:2021 для кліматичної зони І, з приведеним опором теплопередачі Rq ≥ 0,9 м²·К/Вт) 
Тип відкривання: відповідно до креслення;</t>
  </si>
  <si>
    <t>"ПВХ віконний блок, чотирьохстулковий
Колір: білий; 
Орієнтовний розмір ( вис. х шир.): 1900 х 1950мм
Профіль:  WDS 76 AD (або еквівалент); 
Фурнітура: Maco (або еквівалент);
Заповнення: склопакет 4E-14ar-4-14ar-4E (або еквівалент). Склопакет повинен відповідати вимогам ДБН В.2.6-31:2021 для кліматичної зони І, з приведеним опором теплопередачі Rq ≥ 0,9 м²·К/Вт) 
Тип відкривання: відповідно до креслення;"</t>
  </si>
  <si>
    <t>ПВХ віконний блок, чотирьохстулковий
Колір: білий; 
Орієнтовний розмір( вис. х шир.): 2200 х 2150мм
Профіль:  WDS 76 AD (або еквівалент); 
Фурнітура: Maco (або еквівалент);
Заповнення: склопакет 4E-14ar-4-14ar-4E (або еквівалент). Склопакет повинен відповідати вимогам ДБН В.2.6-31:2021 для кліматичної зони І, з приведеним опором теплопередачі Rq ≥ 0,9 м²·К/Вт)
Тип відкривання: відповідно до креслення;</t>
  </si>
  <si>
    <t>ПВХ віконний блок, чотирьохстулковий
Колір: білий; 
Орієнтовний розмір ( вис. х шир.): 2200 х 1650мм
Профіль:  WDS 76 AD (або еквівалент); 
Фурнітура: Maco (або еквівалент);
Заповнення: склопакет 4E-14ar-4-14ar-4E (або еквівалент). Склопакет повинен відповідати вимогам ДБН В.2.6-31:2021 для кліматичної зони І, з приведеним опором теплопередачі Rq ≥ 0,9 м²·К/Вт) 
Тип відкривання: відповідно до креслення;</t>
  </si>
  <si>
    <t>ПВХ віконний блок, чотирьохстулковий
Колір: білий; 
Орієнтовний розмір( вис. х шир.): 2300 х 1800мм
Профіль:  WDS 76 AD (або еквівалент); 
Фурнітура: Maco (або еквівалент);
Заповнення: склопакет 4E-14ar-4-14ar-4E (або еквівалент). Склопакет повинен відповідати вимогам ДБН В.2.6-31:2021 для кліматичної зони І, з приведеним опором теплопередачі Rq ≥ 0,9 м²·К/Вт) 
Тип відкривання: відповідно до креслення;</t>
  </si>
  <si>
    <t>ПВХ віконний блок, двохстулковий
Колір: білий; 
Орієнтовний розмір ( вис. х шир.): 1100 х 1400мм
Профіль:  WDS 76 AD (або еквівалент); 
Фурнітура: Maco (або еквівалент);
Заповнення: склопакет 4E-14ar-4-14ar-4E (або еквівалент). Склопакет повинен відповідати вимогам ДБН В.2.6-31:2021 для кліматичної зони І, з приведеним опором теплопередачі Rq ≥ 0,9 м²·К/Вт)
Тип відкривання: відповідно до креслення;</t>
  </si>
  <si>
    <t xml:space="preserve">
Демонтаж існуючих дерев’яних рам;
демонтаж підвіконь;
демонтаж відливів;
видалення кріплень, монтажної піни, ущільнювачів;
очищення віконного прорізу від сміття;
прибирання та вивезення будівельного сміття;</t>
  </si>
  <si>
    <r>
      <t xml:space="preserve">Гарантія на послуги: </t>
    </r>
    <r>
      <rPr>
        <sz val="14"/>
        <color rgb="FFFF0000"/>
        <rFont val="Times New Roman"/>
        <family val="1"/>
        <charset val="204"/>
      </rPr>
      <t>не менше 24 міс.</t>
    </r>
    <r>
      <rPr>
        <b/>
        <i/>
        <sz val="14"/>
        <color rgb="FFFF0000"/>
        <rFont val="Times New Roman"/>
        <family val="1"/>
        <charset val="204"/>
      </rPr>
      <t xml:space="preserve">
Гарантія на вироби: </t>
    </r>
    <r>
      <rPr>
        <sz val="14"/>
        <color rgb="FFFF0000"/>
        <rFont val="Times New Roman"/>
        <family val="1"/>
        <charset val="204"/>
      </rPr>
      <t>не менше 36 міс.</t>
    </r>
  </si>
  <si>
    <r>
      <t xml:space="preserve">Умови оплати: </t>
    </r>
    <r>
      <rPr>
        <sz val="14"/>
        <color rgb="FF000000"/>
        <rFont val="Times New Roman"/>
        <family val="1"/>
        <charset val="204"/>
      </rPr>
      <t>Авансові платежі не передбачені. Оплата робіт може здійснюватися проміжними платежами протягом 10 банківських днів після підписання акту приймання-передачі виконаних робіт Замовником. Проміжні платежі здійснюються після повного завершення конкретного етапу робіт відповідно до календарного графіку, але не частіше ніж один раз на календарний місяць. Здійснення проміжних платежів не звільняє Підрядника від відповідальності за неналежне виконання робіт.</t>
    </r>
  </si>
  <si>
    <t xml:space="preserve">Додаток №2 до Запиту 2958ІК </t>
  </si>
  <si>
    <t>ТЕРМІНИ ВИКОНАННЯ: __________________________________, календарних днів (прописати)</t>
  </si>
  <si>
    <r>
      <t xml:space="preserve">Інформація для Учасника:
-Цінова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робіт, за коректність всіх формул та розрахунків у даній формі, зміна або корегування вартості після етапу розкриття пропозицій не допускається.
-Всі документи мають бути заповнені Учасником без винятку, відсутність будь-якої інформації може призвести до анулювання пропозиції.
-Вартість одиниць послуг, робіт, матеріалів та загальну вартість пропозиції потрібно заповнювати у гривнях, зазначаючи цифрове значення, яке має не більше двох знаків після коми.
-У разі пропозиції аналогів- вказати в примітках ТМ, виробника, та характеристики.
-Учасник має надати в електронному вигляді цінову пропозицію у формі даного додатку з підписом та печаткою та окремо у форматі </t>
    </r>
    <r>
      <rPr>
        <b/>
        <i/>
        <sz val="12"/>
        <color theme="1"/>
        <rFont val="Times New Roman"/>
        <family val="1"/>
        <charset val="204"/>
      </rPr>
      <t>Excel.</t>
    </r>
  </si>
  <si>
    <r>
      <t xml:space="preserve">Підвіконня пластикове
Колір: білий;
Покриття: матове;
Ширина: 300-600 мм;
Заглушки з обох боків </t>
    </r>
    <r>
      <rPr>
        <i/>
        <sz val="11"/>
        <rFont val="Calibri"/>
        <family val="2"/>
        <charset val="204"/>
      </rPr>
      <t xml:space="preserve">(комплект) 
</t>
    </r>
  </si>
  <si>
    <r>
      <t xml:space="preserve">Відлив віконний
Колір: RAL 9003;
Покриття: глянець;
Ширина: 180 мм;
Товщина: 0,45 мм;
Заглушки ПВХ з обох боків </t>
    </r>
    <r>
      <rPr>
        <i/>
        <sz val="11"/>
        <rFont val="Calibri"/>
        <family val="2"/>
      </rPr>
      <t xml:space="preserve">(комплект)
</t>
    </r>
  </si>
  <si>
    <t>Ми погоджуємось, що всі витрати, пов’язані з наданням послуг, здійснюються за рахунок Постачальника та їх вартість включена в цінову пропозицію.</t>
  </si>
  <si>
    <t>Вважається, що Підрядник повністю розуміє обсяг робіт/послуг.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робіт/послуг, він повинен врахувати ці витрати в наданих в таблиці одиничних розцінках.
Вартість пропозиції учасника включає: остаточні заміри на об'єкті, доставку, розвантаження, демонтаж існуючих конструкцій, підйом готових виробів на поверх (1-4 поверх), збірка, встановлення, прибирання та вивезення сміття. 
Адреса:  м.Київ (точна адреса буде надана переможцю перед заключенням договору)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</si>
</sst>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b/>
      <i/>
      <sz val="12"/>
      <color theme="1"/>
      <name val="Times New Roman"/>
      <family val="1"/>
      <charset val="204"/>
    </font>
    <font>
      <b/>
      <sz val="16"/>
      <color theme="1"/>
      <name val="Times New Roman"/>
      <family val="1"/>
      <charset val="204"/>
    </font>
    <font>
      <sz val="11"/>
      <color rgb="FFFF0000"/>
      <name val="Times New Roman"/>
      <family val="1"/>
      <charset val="204"/>
    </font>
    <font>
      <b/>
      <sz val="11"/>
      <color theme="1"/>
      <name val="Times New Roman"/>
      <family val="1"/>
      <charset val="204"/>
    </font>
    <font>
      <b/>
      <sz val="12"/>
      <name val="Times New Roman"/>
      <family val="1"/>
      <charset val="204"/>
    </font>
    <font>
      <i/>
      <sz val="11"/>
      <name val="Times New Roman"/>
      <family val="1"/>
      <charset val="204"/>
    </font>
    <font>
      <sz val="12"/>
      <name val="Times New Roman"/>
      <family val="1"/>
      <charset val="204"/>
    </font>
    <font>
      <b/>
      <sz val="11"/>
      <color theme="1"/>
      <name val="Calibri"/>
      <family val="2"/>
      <charset val="204"/>
      <scheme val="minor"/>
    </font>
    <font>
      <sz val="11"/>
      <color theme="1"/>
      <name val="Calibri"/>
      <family val="2"/>
      <charset val="204"/>
    </font>
    <font>
      <i/>
      <sz val="11"/>
      <color theme="1"/>
      <name val="Calibri"/>
      <family val="2"/>
      <charset val="204"/>
      <scheme val="minor"/>
    </font>
    <font>
      <sz val="11"/>
      <color rgb="FF000000"/>
      <name val="Calibri"/>
      <family val="2"/>
      <scheme val="minor"/>
    </font>
    <font>
      <b/>
      <i/>
      <sz val="14"/>
      <color rgb="FFFF0000"/>
      <name val="Times New Roman"/>
      <family val="1"/>
      <charset val="204"/>
    </font>
    <font>
      <sz val="14"/>
      <color rgb="FFFF0000"/>
      <name val="Times New Roman"/>
      <family val="1"/>
      <charset val="204"/>
    </font>
    <font>
      <sz val="8"/>
      <name val="Calibri"/>
      <family val="2"/>
      <scheme val="minor"/>
    </font>
    <font>
      <b/>
      <sz val="14"/>
      <color rgb="FF000000"/>
      <name val="Times New Roman"/>
      <family val="1"/>
      <charset val="204"/>
    </font>
    <font>
      <sz val="14"/>
      <color rgb="FF000000"/>
      <name val="Times New Roman"/>
      <family val="1"/>
      <charset val="204"/>
    </font>
    <font>
      <b/>
      <i/>
      <sz val="11"/>
      <name val="Times New Roman"/>
      <family val="1"/>
      <charset val="204"/>
    </font>
    <font>
      <i/>
      <sz val="12"/>
      <name val="Times New Roman"/>
      <family val="1"/>
      <charset val="204"/>
    </font>
    <font>
      <sz val="11"/>
      <name val="Calibri"/>
      <family val="2"/>
      <charset val="204"/>
    </font>
    <font>
      <i/>
      <sz val="11"/>
      <name val="Calibri"/>
      <family val="2"/>
      <charset val="204"/>
    </font>
    <font>
      <sz val="11"/>
      <name val="Calibri"/>
      <family val="2"/>
    </font>
    <font>
      <i/>
      <sz val="11"/>
      <name val="Calibri"/>
      <family val="2"/>
    </font>
  </fonts>
  <fills count="5">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rgb="FFFFFF00"/>
        <bgColor indexed="64"/>
      </patternFill>
    </fill>
  </fills>
  <borders count="4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rgb="FF000000"/>
      </top>
      <bottom/>
      <diagonal/>
    </border>
    <border>
      <left/>
      <right/>
      <top/>
      <bottom style="thin">
        <color rgb="FF000000"/>
      </bottom>
      <diagonal/>
    </border>
  </borders>
  <cellStyleXfs count="1">
    <xf numFmtId="0" fontId="0" fillId="0" borderId="0"/>
  </cellStyleXfs>
  <cellXfs count="113">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0" fontId="4" fillId="0" borderId="1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0" xfId="0" applyFont="1" applyAlignment="1">
      <alignment horizontal="left" vertical="center"/>
    </xf>
    <xf numFmtId="0" fontId="9" fillId="0" borderId="0" xfId="0" applyFont="1" applyAlignment="1">
      <alignment vertical="center"/>
    </xf>
    <xf numFmtId="0" fontId="7" fillId="0" borderId="0" xfId="0" applyFont="1" applyAlignment="1">
      <alignment horizontal="left" vertical="center"/>
    </xf>
    <xf numFmtId="0" fontId="15" fillId="0" borderId="0" xfId="0" applyFont="1" applyAlignment="1">
      <alignment horizontal="left" vertical="center"/>
    </xf>
    <xf numFmtId="0" fontId="9" fillId="0" borderId="0" xfId="0" applyFont="1" applyAlignment="1">
      <alignment horizontal="left" vertical="center"/>
    </xf>
    <xf numFmtId="0" fontId="6" fillId="0" borderId="19" xfId="0" applyFont="1" applyBorder="1" applyAlignment="1">
      <alignment vertical="center"/>
    </xf>
    <xf numFmtId="0" fontId="17" fillId="0" borderId="19" xfId="0" applyFont="1" applyBorder="1" applyAlignment="1">
      <alignment vertical="center"/>
    </xf>
    <xf numFmtId="0" fontId="7" fillId="0" borderId="0" xfId="0" applyFont="1" applyAlignment="1">
      <alignment horizontal="center"/>
    </xf>
    <xf numFmtId="0" fontId="7" fillId="0" borderId="0" xfId="0" applyFont="1" applyAlignment="1">
      <alignment horizontal="left" vertical="center" wrapText="1"/>
    </xf>
    <xf numFmtId="0" fontId="7" fillId="0" borderId="9"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35" xfId="0" applyFont="1" applyBorder="1" applyAlignment="1">
      <alignment horizontal="center" vertical="center" wrapText="1"/>
    </xf>
    <xf numFmtId="0" fontId="6" fillId="0" borderId="38" xfId="0" applyFont="1" applyBorder="1" applyAlignment="1">
      <alignment horizontal="center" vertical="center" wrapText="1"/>
    </xf>
    <xf numFmtId="0" fontId="3" fillId="0" borderId="36" xfId="0" applyFont="1" applyBorder="1" applyAlignment="1">
      <alignment horizontal="center" vertical="center" wrapText="1"/>
    </xf>
    <xf numFmtId="0" fontId="19" fillId="0" borderId="35" xfId="0" applyFont="1" applyBorder="1" applyAlignment="1">
      <alignment vertical="center" wrapText="1"/>
    </xf>
    <xf numFmtId="0" fontId="2" fillId="0" borderId="0" xfId="0" applyFont="1" applyAlignment="1">
      <alignment horizontal="left" vertical="top" wrapText="1"/>
    </xf>
    <xf numFmtId="4" fontId="12" fillId="0" borderId="41" xfId="0" applyNumberFormat="1" applyFont="1" applyBorder="1" applyAlignment="1">
      <alignment horizontal="center" vertical="center" wrapText="1"/>
    </xf>
    <xf numFmtId="4" fontId="12" fillId="0" borderId="30" xfId="0" applyNumberFormat="1" applyFont="1" applyBorder="1" applyAlignment="1">
      <alignment horizontal="center" vertical="center" wrapText="1"/>
    </xf>
    <xf numFmtId="4" fontId="12" fillId="0" borderId="8" xfId="0" applyNumberFormat="1" applyFont="1" applyBorder="1" applyAlignment="1">
      <alignment horizontal="center" vertical="center" wrapText="1"/>
    </xf>
    <xf numFmtId="0" fontId="12" fillId="0" borderId="13" xfId="0" applyFont="1" applyBorder="1" applyAlignment="1">
      <alignment horizontal="center" vertical="center" wrapText="1"/>
    </xf>
    <xf numFmtId="0" fontId="6" fillId="0" borderId="4" xfId="0" applyFont="1" applyBorder="1" applyAlignment="1">
      <alignment horizontal="center" vertical="center" wrapText="1"/>
    </xf>
    <xf numFmtId="0" fontId="3" fillId="0" borderId="22" xfId="0" applyFont="1" applyBorder="1" applyAlignment="1">
      <alignment horizontal="center" vertical="center"/>
    </xf>
    <xf numFmtId="0" fontId="19" fillId="0" borderId="34" xfId="0" applyFont="1" applyBorder="1" applyAlignment="1">
      <alignment vertical="center" wrapText="1"/>
    </xf>
    <xf numFmtId="0" fontId="12" fillId="0" borderId="15" xfId="0" applyFont="1" applyBorder="1" applyAlignment="1">
      <alignment horizontal="center" vertical="center" wrapText="1"/>
    </xf>
    <xf numFmtId="0" fontId="20" fillId="2" borderId="37" xfId="0" applyFont="1" applyFill="1" applyBorder="1" applyAlignment="1">
      <alignment horizontal="left" vertical="center" wrapText="1"/>
    </xf>
    <xf numFmtId="0" fontId="12" fillId="0" borderId="22" xfId="0" applyFont="1" applyBorder="1" applyAlignment="1">
      <alignment horizontal="center" vertical="center" wrapText="1"/>
    </xf>
    <xf numFmtId="0" fontId="19" fillId="0" borderId="36" xfId="0" applyFont="1" applyBorder="1" applyAlignment="1">
      <alignment vertical="center" wrapText="1"/>
    </xf>
    <xf numFmtId="0" fontId="19" fillId="0" borderId="22" xfId="0" applyFont="1" applyBorder="1" applyAlignment="1">
      <alignment horizontal="center" vertical="center" wrapText="1"/>
    </xf>
    <xf numFmtId="0" fontId="4" fillId="0" borderId="42" xfId="0" applyFont="1" applyBorder="1" applyAlignment="1">
      <alignment horizontal="center" vertical="center" wrapText="1"/>
    </xf>
    <xf numFmtId="0" fontId="3" fillId="0" borderId="35" xfId="0" applyFont="1" applyBorder="1" applyAlignment="1">
      <alignment horizontal="center" vertical="center"/>
    </xf>
    <xf numFmtId="0" fontId="12" fillId="0" borderId="43" xfId="0" applyFont="1" applyBorder="1" applyAlignment="1">
      <alignment horizontal="center" vertical="center" wrapText="1"/>
    </xf>
    <xf numFmtId="4" fontId="12" fillId="0" borderId="9"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19" fillId="0" borderId="22" xfId="0" applyFont="1" applyBorder="1" applyAlignment="1">
      <alignment vertical="center" wrapText="1"/>
    </xf>
    <xf numFmtId="4" fontId="12" fillId="0" borderId="22" xfId="0" applyNumberFormat="1" applyFont="1" applyBorder="1" applyAlignment="1">
      <alignment horizontal="center" vertical="center" wrapText="1"/>
    </xf>
    <xf numFmtId="0" fontId="22" fillId="0" borderId="0" xfId="0" applyFont="1" applyAlignment="1">
      <alignment horizontal="center" vertical="center"/>
    </xf>
    <xf numFmtId="0" fontId="28" fillId="0" borderId="0" xfId="0" applyFont="1" applyAlignment="1">
      <alignment horizontal="left" vertical="center"/>
    </xf>
    <xf numFmtId="0" fontId="29" fillId="0" borderId="0" xfId="0" applyFont="1" applyAlignment="1">
      <alignment horizontal="left" vertical="center"/>
    </xf>
    <xf numFmtId="0" fontId="30" fillId="2" borderId="37" xfId="0" applyFont="1" applyFill="1" applyBorder="1" applyAlignment="1">
      <alignment horizontal="left" vertical="center" wrapText="1"/>
    </xf>
    <xf numFmtId="0" fontId="20" fillId="2" borderId="44" xfId="0" applyFont="1" applyFill="1" applyBorder="1" applyAlignment="1">
      <alignment horizontal="left" vertical="center" wrapText="1"/>
    </xf>
    <xf numFmtId="0" fontId="30" fillId="2" borderId="45" xfId="0" applyFont="1" applyFill="1" applyBorder="1" applyAlignment="1">
      <alignment horizontal="left" vertical="center" wrapText="1"/>
    </xf>
    <xf numFmtId="0" fontId="32" fillId="2" borderId="22" xfId="0" applyFont="1" applyFill="1" applyBorder="1" applyAlignment="1">
      <alignment horizontal="left" vertical="center" wrapText="1"/>
    </xf>
    <xf numFmtId="0" fontId="13" fillId="4" borderId="0" xfId="0" applyFont="1" applyFill="1" applyAlignment="1">
      <alignment horizontal="center"/>
    </xf>
    <xf numFmtId="0" fontId="26" fillId="0" borderId="3" xfId="0" applyFont="1" applyBorder="1" applyAlignment="1">
      <alignment horizontal="left" vertical="center" wrapText="1"/>
    </xf>
    <xf numFmtId="0" fontId="26" fillId="0" borderId="0" xfId="0" applyFont="1" applyAlignment="1">
      <alignment horizontal="left" vertical="center" wrapText="1"/>
    </xf>
    <xf numFmtId="0" fontId="10" fillId="0" borderId="0" xfId="0" applyFont="1" applyAlignment="1">
      <alignment horizontal="left" vertical="center"/>
    </xf>
    <xf numFmtId="0" fontId="7" fillId="0" borderId="0" xfId="0" applyFont="1" applyAlignment="1">
      <alignment horizontal="left" vertical="center"/>
    </xf>
    <xf numFmtId="0" fontId="3" fillId="3" borderId="39" xfId="0" applyFont="1" applyFill="1" applyBorder="1" applyAlignment="1">
      <alignment horizontal="right" vertical="center"/>
    </xf>
    <xf numFmtId="0" fontId="3" fillId="3" borderId="23" xfId="0" applyFont="1" applyFill="1" applyBorder="1" applyAlignment="1">
      <alignment horizontal="right" vertical="center"/>
    </xf>
    <xf numFmtId="0" fontId="3" fillId="3" borderId="31" xfId="0" applyFont="1" applyFill="1" applyBorder="1" applyAlignment="1">
      <alignment horizontal="right" vertical="center"/>
    </xf>
    <xf numFmtId="4" fontId="12" fillId="3" borderId="32" xfId="0" applyNumberFormat="1" applyFont="1" applyFill="1" applyBorder="1" applyAlignment="1">
      <alignment horizontal="center" vertical="center" wrapText="1"/>
    </xf>
    <xf numFmtId="4" fontId="12" fillId="3" borderId="16" xfId="0" applyNumberFormat="1" applyFont="1" applyFill="1" applyBorder="1" applyAlignment="1">
      <alignment horizontal="center" vertical="center" wrapText="1"/>
    </xf>
    <xf numFmtId="0" fontId="8" fillId="0" borderId="0" xfId="0" applyFont="1" applyAlignment="1">
      <alignment horizontal="left" vertical="center"/>
    </xf>
    <xf numFmtId="0" fontId="10" fillId="0" borderId="0" xfId="0" applyFont="1" applyAlignment="1">
      <alignment horizontal="left" vertical="center" wrapText="1"/>
    </xf>
    <xf numFmtId="0" fontId="7" fillId="0" borderId="0" xfId="0" applyFont="1" applyAlignment="1">
      <alignment horizontal="left" vertical="center" wrapText="1"/>
    </xf>
    <xf numFmtId="0" fontId="4"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wrapText="1"/>
    </xf>
    <xf numFmtId="0" fontId="23" fillId="0" borderId="0" xfId="0" applyFont="1" applyAlignment="1">
      <alignment horizontal="left" vertical="center" wrapText="1"/>
    </xf>
    <xf numFmtId="0" fontId="23" fillId="0" borderId="0" xfId="0" applyFont="1" applyAlignment="1">
      <alignment horizontal="left"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6" fillId="0" borderId="22" xfId="0" applyFont="1" applyBorder="1" applyAlignment="1">
      <alignment horizontal="left" vertical="center" wrapText="1"/>
    </xf>
    <xf numFmtId="0" fontId="28" fillId="0" borderId="9" xfId="0" applyFont="1" applyBorder="1" applyAlignment="1">
      <alignment horizontal="left"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3" xfId="0" applyFont="1" applyBorder="1" applyAlignment="1">
      <alignment horizontal="center" vertical="center" wrapText="1"/>
    </xf>
    <xf numFmtId="4" fontId="3" fillId="0" borderId="19"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23" xfId="0" applyNumberFormat="1" applyFont="1" applyBorder="1" applyAlignment="1">
      <alignment horizontal="center" vertical="center" wrapText="1"/>
    </xf>
    <xf numFmtId="4" fontId="3" fillId="0" borderId="24" xfId="0" applyNumberFormat="1" applyFont="1" applyBorder="1" applyAlignment="1">
      <alignment horizontal="center" vertical="center" wrapText="1"/>
    </xf>
    <xf numFmtId="4" fontId="3" fillId="0" borderId="25" xfId="0" applyNumberFormat="1" applyFont="1" applyBorder="1" applyAlignment="1">
      <alignment horizontal="center" vertical="center" wrapText="1"/>
    </xf>
    <xf numFmtId="4" fontId="3" fillId="0" borderId="26" xfId="0" applyNumberFormat="1" applyFont="1" applyBorder="1" applyAlignment="1">
      <alignment horizontal="center" vertical="center" wrapText="1"/>
    </xf>
    <xf numFmtId="0" fontId="21" fillId="0" borderId="40"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0" fillId="0" borderId="21" xfId="0" applyBorder="1" applyAlignment="1">
      <alignment horizontal="center" vertical="center" wrapText="1"/>
    </xf>
    <xf numFmtId="0" fontId="0" fillId="0" borderId="39" xfId="0" applyBorder="1" applyAlignment="1">
      <alignment horizontal="center" vertical="center" wrapText="1"/>
    </xf>
    <xf numFmtId="0" fontId="3" fillId="0" borderId="19" xfId="0" applyFont="1" applyBorder="1" applyAlignment="1">
      <alignment horizontal="center" vertical="center" wrapText="1"/>
    </xf>
    <xf numFmtId="0" fontId="0" fillId="0" borderId="0" xfId="0" applyAlignment="1">
      <alignment horizontal="center" vertical="center" wrapText="1"/>
    </xf>
    <xf numFmtId="0" fontId="0" fillId="0" borderId="23" xfId="0" applyBorder="1" applyAlignment="1">
      <alignment horizontal="center" vertical="center" wrapText="1"/>
    </xf>
    <xf numFmtId="0" fontId="13" fillId="0" borderId="0" xfId="0" applyFont="1" applyAlignment="1">
      <alignment horizontal="center"/>
    </xf>
    <xf numFmtId="0" fontId="4" fillId="0" borderId="6" xfId="0" applyFont="1" applyBorder="1" applyAlignment="1">
      <alignment horizontal="left" vertical="center" wrapText="1"/>
    </xf>
    <xf numFmtId="0" fontId="7" fillId="0" borderId="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66676</xdr:colOff>
      <xdr:row>20</xdr:row>
      <xdr:rowOff>142875</xdr:rowOff>
    </xdr:from>
    <xdr:to>
      <xdr:col>3</xdr:col>
      <xdr:colOff>1990725</xdr:colOff>
      <xdr:row>20</xdr:row>
      <xdr:rowOff>2066924</xdr:rowOff>
    </xdr:to>
    <xdr:pic>
      <xdr:nvPicPr>
        <xdr:cNvPr id="3" name="Рисунок 2">
          <a:extLst>
            <a:ext uri="{FF2B5EF4-FFF2-40B4-BE49-F238E27FC236}">
              <a16:creationId xmlns:a16="http://schemas.microsoft.com/office/drawing/2014/main" id="{952C3389-87A8-1FF5-A423-527D5B7A44DE}"/>
            </a:ext>
          </a:extLst>
        </xdr:cNvPr>
        <xdr:cNvPicPr>
          <a:picLocks noChangeAspect="1"/>
        </xdr:cNvPicPr>
      </xdr:nvPicPr>
      <xdr:blipFill>
        <a:blip xmlns:r="http://schemas.openxmlformats.org/officeDocument/2006/relationships" r:embed="rId1"/>
        <a:stretch>
          <a:fillRect/>
        </a:stretch>
      </xdr:blipFill>
      <xdr:spPr>
        <a:xfrm>
          <a:off x="5972176" y="21497925"/>
          <a:ext cx="1924049" cy="1924049"/>
        </a:xfrm>
        <a:prstGeom prst="rect">
          <a:avLst/>
        </a:prstGeom>
      </xdr:spPr>
    </xdr:pic>
    <xdr:clientData/>
  </xdr:twoCellAnchor>
  <xdr:twoCellAnchor editAs="oneCell">
    <xdr:from>
      <xdr:col>3</xdr:col>
      <xdr:colOff>45507</xdr:colOff>
      <xdr:row>13</xdr:row>
      <xdr:rowOff>180975</xdr:rowOff>
    </xdr:from>
    <xdr:to>
      <xdr:col>3</xdr:col>
      <xdr:colOff>2171701</xdr:colOff>
      <xdr:row>13</xdr:row>
      <xdr:rowOff>1876425</xdr:rowOff>
    </xdr:to>
    <xdr:pic>
      <xdr:nvPicPr>
        <xdr:cNvPr id="4" name="Рисунок 3">
          <a:extLst>
            <a:ext uri="{FF2B5EF4-FFF2-40B4-BE49-F238E27FC236}">
              <a16:creationId xmlns:a16="http://schemas.microsoft.com/office/drawing/2014/main" id="{86D0348D-E3C1-5AB3-2BBF-31C8BAFCF3E0}"/>
            </a:ext>
          </a:extLst>
        </xdr:cNvPr>
        <xdr:cNvPicPr>
          <a:picLocks noChangeAspect="1"/>
        </xdr:cNvPicPr>
      </xdr:nvPicPr>
      <xdr:blipFill>
        <a:blip xmlns:r="http://schemas.openxmlformats.org/officeDocument/2006/relationships" r:embed="rId2"/>
        <a:stretch>
          <a:fillRect/>
        </a:stretch>
      </xdr:blipFill>
      <xdr:spPr>
        <a:xfrm>
          <a:off x="5951007" y="6286500"/>
          <a:ext cx="2126194" cy="1695450"/>
        </a:xfrm>
        <a:prstGeom prst="rect">
          <a:avLst/>
        </a:prstGeom>
      </xdr:spPr>
    </xdr:pic>
    <xdr:clientData/>
  </xdr:twoCellAnchor>
  <xdr:twoCellAnchor editAs="oneCell">
    <xdr:from>
      <xdr:col>3</xdr:col>
      <xdr:colOff>95250</xdr:colOff>
      <xdr:row>14</xdr:row>
      <xdr:rowOff>200025</xdr:rowOff>
    </xdr:from>
    <xdr:to>
      <xdr:col>3</xdr:col>
      <xdr:colOff>2148513</xdr:colOff>
      <xdr:row>14</xdr:row>
      <xdr:rowOff>1788452</xdr:rowOff>
    </xdr:to>
    <xdr:pic>
      <xdr:nvPicPr>
        <xdr:cNvPr id="5" name="Рисунок 4">
          <a:extLst>
            <a:ext uri="{FF2B5EF4-FFF2-40B4-BE49-F238E27FC236}">
              <a16:creationId xmlns:a16="http://schemas.microsoft.com/office/drawing/2014/main" id="{D2896659-2CA4-3C35-A20D-6DE166980C4C}"/>
            </a:ext>
          </a:extLst>
        </xdr:cNvPr>
        <xdr:cNvPicPr>
          <a:picLocks noChangeAspect="1"/>
        </xdr:cNvPicPr>
      </xdr:nvPicPr>
      <xdr:blipFill>
        <a:blip xmlns:r="http://schemas.openxmlformats.org/officeDocument/2006/relationships" r:embed="rId2"/>
        <a:stretch>
          <a:fillRect/>
        </a:stretch>
      </xdr:blipFill>
      <xdr:spPr>
        <a:xfrm>
          <a:off x="6000750" y="8458200"/>
          <a:ext cx="2053263" cy="1588427"/>
        </a:xfrm>
        <a:prstGeom prst="rect">
          <a:avLst/>
        </a:prstGeom>
      </xdr:spPr>
    </xdr:pic>
    <xdr:clientData/>
  </xdr:twoCellAnchor>
  <xdr:twoCellAnchor editAs="oneCell">
    <xdr:from>
      <xdr:col>3</xdr:col>
      <xdr:colOff>28574</xdr:colOff>
      <xdr:row>15</xdr:row>
      <xdr:rowOff>32761</xdr:rowOff>
    </xdr:from>
    <xdr:to>
      <xdr:col>3</xdr:col>
      <xdr:colOff>2171700</xdr:colOff>
      <xdr:row>15</xdr:row>
      <xdr:rowOff>1850112</xdr:rowOff>
    </xdr:to>
    <xdr:pic>
      <xdr:nvPicPr>
        <xdr:cNvPr id="6" name="Рисунок 5">
          <a:extLst>
            <a:ext uri="{FF2B5EF4-FFF2-40B4-BE49-F238E27FC236}">
              <a16:creationId xmlns:a16="http://schemas.microsoft.com/office/drawing/2014/main" id="{447AF42D-7959-A4A6-CD80-BCA402CBAB8D}"/>
            </a:ext>
          </a:extLst>
        </xdr:cNvPr>
        <xdr:cNvPicPr>
          <a:picLocks noChangeAspect="1"/>
        </xdr:cNvPicPr>
      </xdr:nvPicPr>
      <xdr:blipFill>
        <a:blip xmlns:r="http://schemas.openxmlformats.org/officeDocument/2006/relationships" r:embed="rId2"/>
        <a:stretch>
          <a:fillRect/>
        </a:stretch>
      </xdr:blipFill>
      <xdr:spPr>
        <a:xfrm>
          <a:off x="5934074" y="10300711"/>
          <a:ext cx="2143126" cy="1817351"/>
        </a:xfrm>
        <a:prstGeom prst="rect">
          <a:avLst/>
        </a:prstGeom>
      </xdr:spPr>
    </xdr:pic>
    <xdr:clientData/>
  </xdr:twoCellAnchor>
  <xdr:twoCellAnchor editAs="oneCell">
    <xdr:from>
      <xdr:col>3</xdr:col>
      <xdr:colOff>152400</xdr:colOff>
      <xdr:row>16</xdr:row>
      <xdr:rowOff>238124</xdr:rowOff>
    </xdr:from>
    <xdr:to>
      <xdr:col>3</xdr:col>
      <xdr:colOff>2057400</xdr:colOff>
      <xdr:row>16</xdr:row>
      <xdr:rowOff>1981199</xdr:rowOff>
    </xdr:to>
    <xdr:pic>
      <xdr:nvPicPr>
        <xdr:cNvPr id="7" name="Рисунок 6">
          <a:extLst>
            <a:ext uri="{FF2B5EF4-FFF2-40B4-BE49-F238E27FC236}">
              <a16:creationId xmlns:a16="http://schemas.microsoft.com/office/drawing/2014/main" id="{F2C0FA9F-CC2C-E763-5910-3698971762A5}"/>
            </a:ext>
          </a:extLst>
        </xdr:cNvPr>
        <xdr:cNvPicPr>
          <a:picLocks noChangeAspect="1"/>
        </xdr:cNvPicPr>
      </xdr:nvPicPr>
      <xdr:blipFill>
        <a:blip xmlns:r="http://schemas.openxmlformats.org/officeDocument/2006/relationships" r:embed="rId3"/>
        <a:stretch>
          <a:fillRect/>
        </a:stretch>
      </xdr:blipFill>
      <xdr:spPr>
        <a:xfrm>
          <a:off x="6057900" y="12401549"/>
          <a:ext cx="1905000" cy="1743075"/>
        </a:xfrm>
        <a:prstGeom prst="rect">
          <a:avLst/>
        </a:prstGeom>
      </xdr:spPr>
    </xdr:pic>
    <xdr:clientData/>
  </xdr:twoCellAnchor>
  <xdr:twoCellAnchor editAs="oneCell">
    <xdr:from>
      <xdr:col>3</xdr:col>
      <xdr:colOff>66676</xdr:colOff>
      <xdr:row>17</xdr:row>
      <xdr:rowOff>123825</xdr:rowOff>
    </xdr:from>
    <xdr:to>
      <xdr:col>3</xdr:col>
      <xdr:colOff>2143125</xdr:colOff>
      <xdr:row>17</xdr:row>
      <xdr:rowOff>2200274</xdr:rowOff>
    </xdr:to>
    <xdr:pic>
      <xdr:nvPicPr>
        <xdr:cNvPr id="8" name="Рисунок 7">
          <a:extLst>
            <a:ext uri="{FF2B5EF4-FFF2-40B4-BE49-F238E27FC236}">
              <a16:creationId xmlns:a16="http://schemas.microsoft.com/office/drawing/2014/main" id="{1C4F6BE8-F485-EA0C-E0E1-55FFAAFFEE80}"/>
            </a:ext>
          </a:extLst>
        </xdr:cNvPr>
        <xdr:cNvPicPr>
          <a:picLocks noChangeAspect="1"/>
        </xdr:cNvPicPr>
      </xdr:nvPicPr>
      <xdr:blipFill>
        <a:blip xmlns:r="http://schemas.openxmlformats.org/officeDocument/2006/relationships" r:embed="rId3"/>
        <a:stretch>
          <a:fillRect/>
        </a:stretch>
      </xdr:blipFill>
      <xdr:spPr>
        <a:xfrm>
          <a:off x="5972176" y="14382750"/>
          <a:ext cx="2076449" cy="2076449"/>
        </a:xfrm>
        <a:prstGeom prst="rect">
          <a:avLst/>
        </a:prstGeom>
      </xdr:spPr>
    </xdr:pic>
    <xdr:clientData/>
  </xdr:twoCellAnchor>
  <xdr:twoCellAnchor editAs="oneCell">
    <xdr:from>
      <xdr:col>3</xdr:col>
      <xdr:colOff>76200</xdr:colOff>
      <xdr:row>18</xdr:row>
      <xdr:rowOff>180975</xdr:rowOff>
    </xdr:from>
    <xdr:to>
      <xdr:col>3</xdr:col>
      <xdr:colOff>2095500</xdr:colOff>
      <xdr:row>18</xdr:row>
      <xdr:rowOff>2238375</xdr:rowOff>
    </xdr:to>
    <xdr:pic>
      <xdr:nvPicPr>
        <xdr:cNvPr id="9" name="Рисунок 8">
          <a:extLst>
            <a:ext uri="{FF2B5EF4-FFF2-40B4-BE49-F238E27FC236}">
              <a16:creationId xmlns:a16="http://schemas.microsoft.com/office/drawing/2014/main" id="{173A17B7-02D2-918B-3A5D-A7CA464547FF}"/>
            </a:ext>
          </a:extLst>
        </xdr:cNvPr>
        <xdr:cNvPicPr>
          <a:picLocks noChangeAspect="1"/>
        </xdr:cNvPicPr>
      </xdr:nvPicPr>
      <xdr:blipFill>
        <a:blip xmlns:r="http://schemas.openxmlformats.org/officeDocument/2006/relationships" r:embed="rId3"/>
        <a:stretch>
          <a:fillRect/>
        </a:stretch>
      </xdr:blipFill>
      <xdr:spPr>
        <a:xfrm>
          <a:off x="5981700" y="16878300"/>
          <a:ext cx="2019300" cy="2057400"/>
        </a:xfrm>
        <a:prstGeom prst="rect">
          <a:avLst/>
        </a:prstGeom>
      </xdr:spPr>
    </xdr:pic>
    <xdr:clientData/>
  </xdr:twoCellAnchor>
  <xdr:twoCellAnchor editAs="oneCell">
    <xdr:from>
      <xdr:col>3</xdr:col>
      <xdr:colOff>114300</xdr:colOff>
      <xdr:row>19</xdr:row>
      <xdr:rowOff>133349</xdr:rowOff>
    </xdr:from>
    <xdr:to>
      <xdr:col>3</xdr:col>
      <xdr:colOff>2152650</xdr:colOff>
      <xdr:row>19</xdr:row>
      <xdr:rowOff>2124074</xdr:rowOff>
    </xdr:to>
    <xdr:pic>
      <xdr:nvPicPr>
        <xdr:cNvPr id="10" name="Рисунок 9">
          <a:extLst>
            <a:ext uri="{FF2B5EF4-FFF2-40B4-BE49-F238E27FC236}">
              <a16:creationId xmlns:a16="http://schemas.microsoft.com/office/drawing/2014/main" id="{A3334B56-B3F4-87BB-45CF-7D03C48B2D1C}"/>
            </a:ext>
          </a:extLst>
        </xdr:cNvPr>
        <xdr:cNvPicPr>
          <a:picLocks noChangeAspect="1"/>
        </xdr:cNvPicPr>
      </xdr:nvPicPr>
      <xdr:blipFill>
        <a:blip xmlns:r="http://schemas.openxmlformats.org/officeDocument/2006/relationships" r:embed="rId2"/>
        <a:stretch>
          <a:fillRect/>
        </a:stretch>
      </xdr:blipFill>
      <xdr:spPr>
        <a:xfrm>
          <a:off x="6019800" y="19269074"/>
          <a:ext cx="2038350" cy="1990725"/>
        </a:xfrm>
        <a:prstGeom prst="rect">
          <a:avLst/>
        </a:prstGeom>
      </xdr:spPr>
    </xdr:pic>
    <xdr:clientData/>
  </xdr:twoCellAnchor>
  <xdr:twoCellAnchor editAs="oneCell">
    <xdr:from>
      <xdr:col>3</xdr:col>
      <xdr:colOff>57150</xdr:colOff>
      <xdr:row>21</xdr:row>
      <xdr:rowOff>152400</xdr:rowOff>
    </xdr:from>
    <xdr:to>
      <xdr:col>3</xdr:col>
      <xdr:colOff>2085975</xdr:colOff>
      <xdr:row>21</xdr:row>
      <xdr:rowOff>2428875</xdr:rowOff>
    </xdr:to>
    <xdr:pic>
      <xdr:nvPicPr>
        <xdr:cNvPr id="11" name="Рисунок 10">
          <a:extLst>
            <a:ext uri="{FF2B5EF4-FFF2-40B4-BE49-F238E27FC236}">
              <a16:creationId xmlns:a16="http://schemas.microsoft.com/office/drawing/2014/main" id="{918519E5-01B3-6CF1-A59A-6E74528F6EE2}"/>
            </a:ext>
          </a:extLst>
        </xdr:cNvPr>
        <xdr:cNvPicPr>
          <a:picLocks noChangeAspect="1"/>
        </xdr:cNvPicPr>
      </xdr:nvPicPr>
      <xdr:blipFill>
        <a:blip xmlns:r="http://schemas.openxmlformats.org/officeDocument/2006/relationships" r:embed="rId3"/>
        <a:stretch>
          <a:fillRect/>
        </a:stretch>
      </xdr:blipFill>
      <xdr:spPr>
        <a:xfrm>
          <a:off x="5962650" y="23879175"/>
          <a:ext cx="2028825" cy="2276475"/>
        </a:xfrm>
        <a:prstGeom prst="rect">
          <a:avLst/>
        </a:prstGeom>
      </xdr:spPr>
    </xdr:pic>
    <xdr:clientData/>
  </xdr:twoCellAnchor>
  <xdr:twoCellAnchor editAs="oneCell">
    <xdr:from>
      <xdr:col>3</xdr:col>
      <xdr:colOff>85726</xdr:colOff>
      <xdr:row>22</xdr:row>
      <xdr:rowOff>104775</xdr:rowOff>
    </xdr:from>
    <xdr:to>
      <xdr:col>3</xdr:col>
      <xdr:colOff>2124075</xdr:colOff>
      <xdr:row>22</xdr:row>
      <xdr:rowOff>2219325</xdr:rowOff>
    </xdr:to>
    <xdr:pic>
      <xdr:nvPicPr>
        <xdr:cNvPr id="12" name="Рисунок 11">
          <a:extLst>
            <a:ext uri="{FF2B5EF4-FFF2-40B4-BE49-F238E27FC236}">
              <a16:creationId xmlns:a16="http://schemas.microsoft.com/office/drawing/2014/main" id="{3A682483-0CF0-8BC4-E9E3-122150C33CDB}"/>
            </a:ext>
          </a:extLst>
        </xdr:cNvPr>
        <xdr:cNvPicPr>
          <a:picLocks noChangeAspect="1"/>
        </xdr:cNvPicPr>
      </xdr:nvPicPr>
      <xdr:blipFill>
        <a:blip xmlns:r="http://schemas.openxmlformats.org/officeDocument/2006/relationships" r:embed="rId2"/>
        <a:stretch>
          <a:fillRect/>
        </a:stretch>
      </xdr:blipFill>
      <xdr:spPr>
        <a:xfrm>
          <a:off x="5991226" y="26450925"/>
          <a:ext cx="2038349" cy="2114550"/>
        </a:xfrm>
        <a:prstGeom prst="rect">
          <a:avLst/>
        </a:prstGeom>
      </xdr:spPr>
    </xdr:pic>
    <xdr:clientData/>
  </xdr:twoCellAnchor>
  <xdr:twoCellAnchor editAs="oneCell">
    <xdr:from>
      <xdr:col>3</xdr:col>
      <xdr:colOff>123825</xdr:colOff>
      <xdr:row>23</xdr:row>
      <xdr:rowOff>153491</xdr:rowOff>
    </xdr:from>
    <xdr:to>
      <xdr:col>3</xdr:col>
      <xdr:colOff>2133600</xdr:colOff>
      <xdr:row>23</xdr:row>
      <xdr:rowOff>2428875</xdr:rowOff>
    </xdr:to>
    <xdr:pic>
      <xdr:nvPicPr>
        <xdr:cNvPr id="13" name="Рисунок 12">
          <a:extLst>
            <a:ext uri="{FF2B5EF4-FFF2-40B4-BE49-F238E27FC236}">
              <a16:creationId xmlns:a16="http://schemas.microsoft.com/office/drawing/2014/main" id="{7A65CD64-F069-E618-B462-FEA29D2CEB9F}"/>
            </a:ext>
          </a:extLst>
        </xdr:cNvPr>
        <xdr:cNvPicPr>
          <a:picLocks noChangeAspect="1"/>
        </xdr:cNvPicPr>
      </xdr:nvPicPr>
      <xdr:blipFill>
        <a:blip xmlns:r="http://schemas.openxmlformats.org/officeDocument/2006/relationships" r:embed="rId3"/>
        <a:stretch>
          <a:fillRect/>
        </a:stretch>
      </xdr:blipFill>
      <xdr:spPr>
        <a:xfrm>
          <a:off x="6029325" y="29119016"/>
          <a:ext cx="2009775" cy="2275384"/>
        </a:xfrm>
        <a:prstGeom prst="rect">
          <a:avLst/>
        </a:prstGeom>
      </xdr:spPr>
    </xdr:pic>
    <xdr:clientData/>
  </xdr:twoCellAnchor>
  <xdr:twoCellAnchor editAs="oneCell">
    <xdr:from>
      <xdr:col>3</xdr:col>
      <xdr:colOff>114301</xdr:colOff>
      <xdr:row>24</xdr:row>
      <xdr:rowOff>108244</xdr:rowOff>
    </xdr:from>
    <xdr:to>
      <xdr:col>3</xdr:col>
      <xdr:colOff>2038351</xdr:colOff>
      <xdr:row>24</xdr:row>
      <xdr:rowOff>2035741</xdr:rowOff>
    </xdr:to>
    <xdr:pic>
      <xdr:nvPicPr>
        <xdr:cNvPr id="14" name="Рисунок 13">
          <a:extLst>
            <a:ext uri="{FF2B5EF4-FFF2-40B4-BE49-F238E27FC236}">
              <a16:creationId xmlns:a16="http://schemas.microsoft.com/office/drawing/2014/main" id="{7CCB772A-6D05-9A3C-ED36-36204637DDCF}"/>
            </a:ext>
          </a:extLst>
        </xdr:cNvPr>
        <xdr:cNvPicPr>
          <a:picLocks noChangeAspect="1"/>
        </xdr:cNvPicPr>
      </xdr:nvPicPr>
      <xdr:blipFill>
        <a:blip xmlns:r="http://schemas.openxmlformats.org/officeDocument/2006/relationships" r:embed="rId4"/>
        <a:stretch>
          <a:fillRect/>
        </a:stretch>
      </xdr:blipFill>
      <xdr:spPr>
        <a:xfrm>
          <a:off x="6019801" y="31693144"/>
          <a:ext cx="1924050" cy="1927497"/>
        </a:xfrm>
        <a:prstGeom prst="rect">
          <a:avLst/>
        </a:prstGeom>
      </xdr:spPr>
    </xdr:pic>
    <xdr:clientData/>
  </xdr:twoCellAnchor>
  <xdr:twoCellAnchor editAs="oneCell">
    <xdr:from>
      <xdr:col>3</xdr:col>
      <xdr:colOff>123825</xdr:colOff>
      <xdr:row>25</xdr:row>
      <xdr:rowOff>171450</xdr:rowOff>
    </xdr:from>
    <xdr:to>
      <xdr:col>3</xdr:col>
      <xdr:colOff>2162175</xdr:colOff>
      <xdr:row>25</xdr:row>
      <xdr:rowOff>2295525</xdr:rowOff>
    </xdr:to>
    <xdr:pic>
      <xdr:nvPicPr>
        <xdr:cNvPr id="15" name="Рисунок 14">
          <a:extLst>
            <a:ext uri="{FF2B5EF4-FFF2-40B4-BE49-F238E27FC236}">
              <a16:creationId xmlns:a16="http://schemas.microsoft.com/office/drawing/2014/main" id="{E394E3C7-DACD-7D59-DDA8-37D791429802}"/>
            </a:ext>
          </a:extLst>
        </xdr:cNvPr>
        <xdr:cNvPicPr>
          <a:picLocks noChangeAspect="1"/>
        </xdr:cNvPicPr>
      </xdr:nvPicPr>
      <xdr:blipFill>
        <a:blip xmlns:r="http://schemas.openxmlformats.org/officeDocument/2006/relationships" r:embed="rId4"/>
        <a:stretch>
          <a:fillRect/>
        </a:stretch>
      </xdr:blipFill>
      <xdr:spPr>
        <a:xfrm>
          <a:off x="6029325" y="33966150"/>
          <a:ext cx="2038350" cy="2124075"/>
        </a:xfrm>
        <a:prstGeom prst="rect">
          <a:avLst/>
        </a:prstGeom>
      </xdr:spPr>
    </xdr:pic>
    <xdr:clientData/>
  </xdr:twoCellAnchor>
  <xdr:twoCellAnchor editAs="oneCell">
    <xdr:from>
      <xdr:col>3</xdr:col>
      <xdr:colOff>219075</xdr:colOff>
      <xdr:row>26</xdr:row>
      <xdr:rowOff>228600</xdr:rowOff>
    </xdr:from>
    <xdr:to>
      <xdr:col>3</xdr:col>
      <xdr:colOff>2009776</xdr:colOff>
      <xdr:row>26</xdr:row>
      <xdr:rowOff>1552575</xdr:rowOff>
    </xdr:to>
    <xdr:pic>
      <xdr:nvPicPr>
        <xdr:cNvPr id="16" name="Рисунок 15">
          <a:extLst>
            <a:ext uri="{FF2B5EF4-FFF2-40B4-BE49-F238E27FC236}">
              <a16:creationId xmlns:a16="http://schemas.microsoft.com/office/drawing/2014/main" id="{7377052B-1FED-D997-E1B5-1E9CEE6D40E0}"/>
            </a:ext>
          </a:extLst>
        </xdr:cNvPr>
        <xdr:cNvPicPr>
          <a:picLocks noChangeAspect="1"/>
        </xdr:cNvPicPr>
      </xdr:nvPicPr>
      <xdr:blipFill>
        <a:blip xmlns:r="http://schemas.openxmlformats.org/officeDocument/2006/relationships" r:embed="rId5"/>
        <a:stretch>
          <a:fillRect/>
        </a:stretch>
      </xdr:blipFill>
      <xdr:spPr>
        <a:xfrm>
          <a:off x="6124575" y="36642675"/>
          <a:ext cx="1790701" cy="1323975"/>
        </a:xfrm>
        <a:prstGeom prst="rect">
          <a:avLst/>
        </a:prstGeom>
      </xdr:spPr>
    </xdr:pic>
    <xdr:clientData/>
  </xdr:twoCellAnchor>
  <xdr:twoCellAnchor editAs="oneCell">
    <xdr:from>
      <xdr:col>3</xdr:col>
      <xdr:colOff>428626</xdr:colOff>
      <xdr:row>27</xdr:row>
      <xdr:rowOff>84877</xdr:rowOff>
    </xdr:from>
    <xdr:to>
      <xdr:col>3</xdr:col>
      <xdr:colOff>1838325</xdr:colOff>
      <xdr:row>27</xdr:row>
      <xdr:rowOff>1538860</xdr:rowOff>
    </xdr:to>
    <xdr:pic>
      <xdr:nvPicPr>
        <xdr:cNvPr id="17" name="Рисунок 16">
          <a:extLst>
            <a:ext uri="{FF2B5EF4-FFF2-40B4-BE49-F238E27FC236}">
              <a16:creationId xmlns:a16="http://schemas.microsoft.com/office/drawing/2014/main" id="{0DB1B268-F967-A9CF-E193-D2AD27F94A62}"/>
            </a:ext>
          </a:extLst>
        </xdr:cNvPr>
        <xdr:cNvPicPr>
          <a:picLocks noChangeAspect="1"/>
        </xdr:cNvPicPr>
      </xdr:nvPicPr>
      <xdr:blipFill>
        <a:blip xmlns:r="http://schemas.openxmlformats.org/officeDocument/2006/relationships" r:embed="rId6"/>
        <a:stretch>
          <a:fillRect/>
        </a:stretch>
      </xdr:blipFill>
      <xdr:spPr>
        <a:xfrm>
          <a:off x="6334126" y="38318227"/>
          <a:ext cx="1409699" cy="145398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P87"/>
  <sheetViews>
    <sheetView showGridLines="0" tabSelected="1" topLeftCell="A14" zoomScaleNormal="100" zoomScaleSheetLayoutView="85" workbookViewId="0">
      <selection activeCell="E19" sqref="E19"/>
    </sheetView>
  </sheetViews>
  <sheetFormatPr defaultColWidth="9.140625" defaultRowHeight="20.25" x14ac:dyDescent="0.3"/>
  <cols>
    <col min="1" max="1" width="5.28515625" style="2" customWidth="1"/>
    <col min="2" max="2" width="17.28515625" style="2" customWidth="1"/>
    <col min="3" max="3" width="66" style="1" customWidth="1"/>
    <col min="4" max="4" width="33.28515625" style="1" customWidth="1"/>
    <col min="5" max="5" width="17.28515625" style="1" customWidth="1"/>
    <col min="6" max="6" width="15.85546875" style="1" customWidth="1"/>
    <col min="7" max="7" width="17.28515625" style="5" customWidth="1"/>
    <col min="8" max="8" width="18.42578125" style="5" customWidth="1"/>
    <col min="9" max="16384" width="9.140625" style="1"/>
  </cols>
  <sheetData>
    <row r="1" spans="1:8" x14ac:dyDescent="0.3">
      <c r="F1" s="60" t="s">
        <v>52</v>
      </c>
      <c r="G1" s="60"/>
      <c r="H1" s="60"/>
    </row>
    <row r="2" spans="1:8" x14ac:dyDescent="0.3">
      <c r="C2" s="105" t="s">
        <v>0</v>
      </c>
      <c r="D2" s="105"/>
      <c r="E2" s="105"/>
      <c r="F2" s="105"/>
      <c r="G2" s="105"/>
      <c r="H2" s="105"/>
    </row>
    <row r="4" spans="1:8" ht="29.25" customHeight="1" x14ac:dyDescent="0.3">
      <c r="A4" s="106" t="s">
        <v>22</v>
      </c>
      <c r="B4" s="106"/>
      <c r="C4" s="106"/>
      <c r="D4" s="106"/>
      <c r="E4" s="106"/>
      <c r="F4" s="106"/>
      <c r="G4" s="106"/>
      <c r="H4" s="106"/>
    </row>
    <row r="5" spans="1:8" ht="31.5" customHeight="1" x14ac:dyDescent="0.3">
      <c r="A5" s="107" t="s">
        <v>1</v>
      </c>
      <c r="B5" s="108"/>
      <c r="C5" s="108"/>
      <c r="D5" s="24"/>
      <c r="E5" s="80" t="s">
        <v>2</v>
      </c>
      <c r="F5" s="80"/>
      <c r="G5" s="80"/>
      <c r="H5" s="80"/>
    </row>
    <row r="6" spans="1:8" ht="44.25" customHeight="1" x14ac:dyDescent="0.3">
      <c r="A6" s="109"/>
      <c r="B6" s="110"/>
      <c r="C6" s="110"/>
      <c r="D6" s="25"/>
      <c r="E6" s="80" t="s">
        <v>3</v>
      </c>
      <c r="F6" s="80"/>
      <c r="G6" s="80"/>
      <c r="H6" s="80"/>
    </row>
    <row r="7" spans="1:8" ht="42" customHeight="1" x14ac:dyDescent="0.3">
      <c r="A7" s="111"/>
      <c r="B7" s="112"/>
      <c r="C7" s="112"/>
      <c r="D7" s="26"/>
      <c r="E7" s="80" t="s">
        <v>4</v>
      </c>
      <c r="F7" s="80"/>
      <c r="G7" s="80"/>
      <c r="H7" s="80"/>
    </row>
    <row r="8" spans="1:8" ht="34.9" customHeight="1" x14ac:dyDescent="0.3">
      <c r="A8" s="78" t="s">
        <v>5</v>
      </c>
      <c r="B8" s="79"/>
      <c r="C8" s="79"/>
      <c r="D8" s="27"/>
      <c r="E8" s="80" t="s">
        <v>6</v>
      </c>
      <c r="F8" s="80"/>
      <c r="G8" s="80"/>
      <c r="H8" s="80"/>
    </row>
    <row r="9" spans="1:8" ht="125.25" customHeight="1" thickBot="1" x14ac:dyDescent="0.35">
      <c r="A9" s="81" t="s">
        <v>58</v>
      </c>
      <c r="B9" s="81"/>
      <c r="C9" s="81"/>
      <c r="D9" s="81"/>
      <c r="E9" s="81"/>
      <c r="F9" s="81"/>
      <c r="G9" s="81"/>
      <c r="H9" s="81"/>
    </row>
    <row r="10" spans="1:8" ht="20.25" customHeight="1" x14ac:dyDescent="0.3">
      <c r="A10" s="82" t="s">
        <v>7</v>
      </c>
      <c r="B10" s="82" t="s">
        <v>25</v>
      </c>
      <c r="C10" s="85" t="s">
        <v>8</v>
      </c>
      <c r="D10" s="102" t="s">
        <v>26</v>
      </c>
      <c r="E10" s="82" t="s">
        <v>9</v>
      </c>
      <c r="F10" s="88"/>
      <c r="G10" s="91" t="s">
        <v>10</v>
      </c>
      <c r="H10" s="94" t="s">
        <v>11</v>
      </c>
    </row>
    <row r="11" spans="1:8" x14ac:dyDescent="0.3">
      <c r="A11" s="83"/>
      <c r="B11" s="100"/>
      <c r="C11" s="86"/>
      <c r="D11" s="103"/>
      <c r="E11" s="83"/>
      <c r="F11" s="89"/>
      <c r="G11" s="92"/>
      <c r="H11" s="95"/>
    </row>
    <row r="12" spans="1:8" s="3" customFormat="1" ht="29.45" customHeight="1" thickBot="1" x14ac:dyDescent="0.35">
      <c r="A12" s="83"/>
      <c r="B12" s="101"/>
      <c r="C12" s="87"/>
      <c r="D12" s="104"/>
      <c r="E12" s="84"/>
      <c r="F12" s="90"/>
      <c r="G12" s="92"/>
      <c r="H12" s="95"/>
    </row>
    <row r="13" spans="1:8" s="4" customFormat="1" ht="43.9" customHeight="1" thickBot="1" x14ac:dyDescent="0.35">
      <c r="A13" s="84"/>
      <c r="B13" s="97" t="s">
        <v>12</v>
      </c>
      <c r="C13" s="98"/>
      <c r="D13" s="99"/>
      <c r="E13" s="38" t="s">
        <v>28</v>
      </c>
      <c r="F13" s="30" t="s">
        <v>29</v>
      </c>
      <c r="G13" s="93"/>
      <c r="H13" s="96"/>
    </row>
    <row r="14" spans="1:8" s="4" customFormat="1" ht="169.5" customHeight="1" thickBot="1" x14ac:dyDescent="0.35">
      <c r="A14" s="13">
        <v>1</v>
      </c>
      <c r="B14" s="31" t="s">
        <v>27</v>
      </c>
      <c r="C14" s="33" t="s">
        <v>31</v>
      </c>
      <c r="D14" s="32"/>
      <c r="E14" s="39" t="s">
        <v>30</v>
      </c>
      <c r="F14" s="37">
        <v>77.33</v>
      </c>
      <c r="G14" s="34"/>
      <c r="H14" s="35">
        <f>F14*G14</f>
        <v>0</v>
      </c>
    </row>
    <row r="15" spans="1:8" s="4" customFormat="1" ht="158.25" customHeight="1" thickBot="1" x14ac:dyDescent="0.35">
      <c r="A15" s="14">
        <v>2</v>
      </c>
      <c r="B15" s="28" t="s">
        <v>27</v>
      </c>
      <c r="C15" s="42" t="s">
        <v>46</v>
      </c>
      <c r="D15" s="51"/>
      <c r="E15" s="39" t="s">
        <v>30</v>
      </c>
      <c r="F15" s="41">
        <v>10.89</v>
      </c>
      <c r="G15" s="36"/>
      <c r="H15" s="35">
        <f t="shared" ref="H15:H30" si="0">F15*G15</f>
        <v>0</v>
      </c>
    </row>
    <row r="16" spans="1:8" s="4" customFormat="1" ht="149.25" customHeight="1" thickBot="1" x14ac:dyDescent="0.35">
      <c r="A16" s="14">
        <v>3</v>
      </c>
      <c r="B16" s="28" t="s">
        <v>27</v>
      </c>
      <c r="C16" s="42" t="s">
        <v>45</v>
      </c>
      <c r="D16" s="40"/>
      <c r="E16" s="39" t="s">
        <v>30</v>
      </c>
      <c r="F16" s="41">
        <v>85.14</v>
      </c>
      <c r="G16" s="36"/>
      <c r="H16" s="35">
        <f t="shared" si="0"/>
        <v>0</v>
      </c>
    </row>
    <row r="17" spans="1:8" s="4" customFormat="1" ht="165" customHeight="1" thickBot="1" x14ac:dyDescent="0.35">
      <c r="A17" s="14">
        <v>4</v>
      </c>
      <c r="B17" s="28" t="s">
        <v>27</v>
      </c>
      <c r="C17" s="42" t="s">
        <v>37</v>
      </c>
      <c r="D17" s="51"/>
      <c r="E17" s="39" t="s">
        <v>30</v>
      </c>
      <c r="F17" s="41">
        <v>3.08</v>
      </c>
      <c r="G17" s="36"/>
      <c r="H17" s="35">
        <f>F17*G17</f>
        <v>0</v>
      </c>
    </row>
    <row r="18" spans="1:8" s="4" customFormat="1" ht="192" customHeight="1" thickBot="1" x14ac:dyDescent="0.35">
      <c r="A18" s="14">
        <v>5</v>
      </c>
      <c r="B18" s="28" t="s">
        <v>27</v>
      </c>
      <c r="C18" s="42" t="s">
        <v>38</v>
      </c>
      <c r="D18" s="44"/>
      <c r="E18" s="39" t="s">
        <v>30</v>
      </c>
      <c r="F18" s="41">
        <v>5.5</v>
      </c>
      <c r="G18" s="36"/>
      <c r="H18" s="35">
        <f t="shared" si="0"/>
        <v>0</v>
      </c>
    </row>
    <row r="19" spans="1:8" s="4" customFormat="1" ht="192" customHeight="1" thickBot="1" x14ac:dyDescent="0.35">
      <c r="A19" s="14">
        <v>6</v>
      </c>
      <c r="B19" s="28" t="s">
        <v>27</v>
      </c>
      <c r="C19" s="42" t="s">
        <v>39</v>
      </c>
      <c r="D19" s="45"/>
      <c r="E19" s="39" t="s">
        <v>30</v>
      </c>
      <c r="F19" s="41">
        <v>2.42</v>
      </c>
      <c r="G19" s="36"/>
      <c r="H19" s="35">
        <f t="shared" si="0"/>
        <v>0</v>
      </c>
    </row>
    <row r="20" spans="1:8" s="4" customFormat="1" ht="174.75" customHeight="1" thickBot="1" x14ac:dyDescent="0.35">
      <c r="A20" s="14">
        <v>7</v>
      </c>
      <c r="B20" s="28" t="s">
        <v>27</v>
      </c>
      <c r="C20" s="42" t="s">
        <v>47</v>
      </c>
      <c r="D20" s="40"/>
      <c r="E20" s="39" t="s">
        <v>30</v>
      </c>
      <c r="F20" s="41">
        <v>12.42</v>
      </c>
      <c r="G20" s="36"/>
      <c r="H20" s="35">
        <f t="shared" si="0"/>
        <v>0</v>
      </c>
    </row>
    <row r="21" spans="1:8" s="4" customFormat="1" ht="186.75" customHeight="1" thickBot="1" x14ac:dyDescent="0.35">
      <c r="A21" s="14">
        <v>8</v>
      </c>
      <c r="B21" s="28" t="s">
        <v>27</v>
      </c>
      <c r="C21" s="42" t="s">
        <v>40</v>
      </c>
      <c r="D21" s="45"/>
      <c r="E21" s="39" t="s">
        <v>30</v>
      </c>
      <c r="F21" s="41">
        <v>3.22</v>
      </c>
      <c r="G21" s="36"/>
      <c r="H21" s="35">
        <f t="shared" si="0"/>
        <v>0</v>
      </c>
    </row>
    <row r="22" spans="1:8" s="4" customFormat="1" ht="206.25" customHeight="1" thickBot="1" x14ac:dyDescent="0.35">
      <c r="A22" s="14">
        <v>9</v>
      </c>
      <c r="B22" s="28" t="s">
        <v>27</v>
      </c>
      <c r="C22" s="42" t="s">
        <v>41</v>
      </c>
      <c r="D22" s="45"/>
      <c r="E22" s="39" t="s">
        <v>30</v>
      </c>
      <c r="F22" s="41">
        <v>8.2799999999999994</v>
      </c>
      <c r="G22" s="36"/>
      <c r="H22" s="35">
        <f t="shared" si="0"/>
        <v>0</v>
      </c>
    </row>
    <row r="23" spans="1:8" s="4" customFormat="1" ht="206.45" customHeight="1" thickBot="1" x14ac:dyDescent="0.35">
      <c r="A23" s="46">
        <v>10</v>
      </c>
      <c r="B23" s="29" t="s">
        <v>27</v>
      </c>
      <c r="C23" s="42" t="s">
        <v>44</v>
      </c>
      <c r="D23" s="40"/>
      <c r="E23" s="47" t="s">
        <v>30</v>
      </c>
      <c r="F23" s="48">
        <v>81.510000000000005</v>
      </c>
      <c r="G23" s="49"/>
      <c r="H23" s="35">
        <f>F23*G23</f>
        <v>0</v>
      </c>
    </row>
    <row r="24" spans="1:8" s="4" customFormat="1" ht="206.45" customHeight="1" thickBot="1" x14ac:dyDescent="0.35">
      <c r="A24" s="50">
        <v>11</v>
      </c>
      <c r="B24" s="29" t="s">
        <v>27</v>
      </c>
      <c r="C24" s="42" t="s">
        <v>43</v>
      </c>
      <c r="D24" s="45"/>
      <c r="E24" s="47" t="s">
        <v>30</v>
      </c>
      <c r="F24" s="43">
        <v>4.4850000000000003</v>
      </c>
      <c r="G24" s="52"/>
      <c r="H24" s="35">
        <f t="shared" si="0"/>
        <v>0</v>
      </c>
    </row>
    <row r="25" spans="1:8" s="4" customFormat="1" ht="174" customHeight="1" thickBot="1" x14ac:dyDescent="0.35">
      <c r="A25" s="50">
        <v>12</v>
      </c>
      <c r="B25" s="29" t="s">
        <v>27</v>
      </c>
      <c r="C25" s="42" t="s">
        <v>42</v>
      </c>
      <c r="D25" s="45"/>
      <c r="E25" s="47" t="s">
        <v>30</v>
      </c>
      <c r="F25" s="43">
        <v>5.07</v>
      </c>
      <c r="G25" s="52"/>
      <c r="H25" s="35">
        <f t="shared" si="0"/>
        <v>0</v>
      </c>
    </row>
    <row r="26" spans="1:8" s="4" customFormat="1" ht="206.45" customHeight="1" thickBot="1" x14ac:dyDescent="0.35">
      <c r="A26" s="50">
        <v>13</v>
      </c>
      <c r="B26" s="29" t="s">
        <v>27</v>
      </c>
      <c r="C26" s="57" t="s">
        <v>48</v>
      </c>
      <c r="D26" s="45"/>
      <c r="E26" s="47" t="s">
        <v>30</v>
      </c>
      <c r="F26" s="43">
        <v>1.54</v>
      </c>
      <c r="G26" s="52"/>
      <c r="H26" s="35">
        <f t="shared" si="0"/>
        <v>0</v>
      </c>
    </row>
    <row r="27" spans="1:8" s="4" customFormat="1" ht="143.25" customHeight="1" thickBot="1" x14ac:dyDescent="0.35">
      <c r="A27" s="50">
        <v>14</v>
      </c>
      <c r="B27" s="28" t="s">
        <v>32</v>
      </c>
      <c r="C27" s="59" t="s">
        <v>56</v>
      </c>
      <c r="D27" s="53"/>
      <c r="E27" s="47" t="s">
        <v>30</v>
      </c>
      <c r="F27" s="43">
        <v>151.9</v>
      </c>
      <c r="G27" s="52"/>
      <c r="H27" s="35">
        <f t="shared" si="0"/>
        <v>0</v>
      </c>
    </row>
    <row r="28" spans="1:8" s="4" customFormat="1" ht="127.5" customHeight="1" thickBot="1" x14ac:dyDescent="0.35">
      <c r="A28" s="50">
        <v>15</v>
      </c>
      <c r="B28" s="28" t="s">
        <v>33</v>
      </c>
      <c r="C28" s="58" t="s">
        <v>55</v>
      </c>
      <c r="D28" s="45"/>
      <c r="E28" s="47" t="s">
        <v>30</v>
      </c>
      <c r="F28" s="43">
        <v>151.9</v>
      </c>
      <c r="G28" s="52"/>
      <c r="H28" s="35">
        <f t="shared" si="0"/>
        <v>0</v>
      </c>
    </row>
    <row r="29" spans="1:8" s="4" customFormat="1" ht="145.5" customHeight="1" thickBot="1" x14ac:dyDescent="0.35">
      <c r="A29" s="50">
        <v>16</v>
      </c>
      <c r="B29" s="28" t="s">
        <v>34</v>
      </c>
      <c r="C29" s="56" t="s">
        <v>49</v>
      </c>
      <c r="D29" s="51"/>
      <c r="E29" s="47" t="s">
        <v>30</v>
      </c>
      <c r="F29" s="43">
        <v>300.87</v>
      </c>
      <c r="G29" s="52"/>
      <c r="H29" s="35">
        <f t="shared" si="0"/>
        <v>0</v>
      </c>
    </row>
    <row r="30" spans="1:8" s="4" customFormat="1" ht="125.25" customHeight="1" thickBot="1" x14ac:dyDescent="0.35">
      <c r="A30" s="50">
        <v>17</v>
      </c>
      <c r="B30" s="28" t="s">
        <v>35</v>
      </c>
      <c r="C30" s="42" t="s">
        <v>36</v>
      </c>
      <c r="D30" s="51"/>
      <c r="E30" s="39" t="s">
        <v>30</v>
      </c>
      <c r="F30" s="43">
        <v>300.87</v>
      </c>
      <c r="G30" s="52"/>
      <c r="H30" s="35">
        <f t="shared" si="0"/>
        <v>0</v>
      </c>
    </row>
    <row r="31" spans="1:8" ht="21" thickBot="1" x14ac:dyDescent="0.35">
      <c r="A31" s="65" t="s">
        <v>13</v>
      </c>
      <c r="B31" s="66"/>
      <c r="C31" s="66"/>
      <c r="D31" s="66"/>
      <c r="E31" s="66"/>
      <c r="F31" s="67"/>
      <c r="G31" s="68">
        <f>SUM(H14:H30)</f>
        <v>0</v>
      </c>
      <c r="H31" s="69"/>
    </row>
    <row r="32" spans="1:8" x14ac:dyDescent="0.3">
      <c r="A32" s="21" t="s">
        <v>20</v>
      </c>
      <c r="B32" s="21"/>
      <c r="C32" s="20"/>
      <c r="D32" s="20"/>
      <c r="E32" s="20"/>
      <c r="F32" s="20"/>
      <c r="G32" s="20"/>
      <c r="H32" s="20"/>
    </row>
    <row r="33" spans="1:250" x14ac:dyDescent="0.3">
      <c r="A33" s="12" t="s">
        <v>23</v>
      </c>
      <c r="B33" s="12"/>
      <c r="C33" s="15"/>
      <c r="D33" s="15"/>
    </row>
    <row r="34" spans="1:250" ht="9" customHeight="1" x14ac:dyDescent="0.3">
      <c r="A34" s="12"/>
      <c r="B34" s="12"/>
      <c r="C34" s="15"/>
      <c r="D34" s="15"/>
    </row>
    <row r="35" spans="1:250" ht="75" customHeight="1" x14ac:dyDescent="0.3">
      <c r="A35" s="61" t="s">
        <v>51</v>
      </c>
      <c r="B35" s="62"/>
      <c r="C35" s="62"/>
      <c r="D35" s="62"/>
      <c r="E35" s="62"/>
      <c r="F35" s="62"/>
      <c r="G35" s="62"/>
    </row>
    <row r="36" spans="1:250" ht="35.25" customHeight="1" x14ac:dyDescent="0.3">
      <c r="A36" s="54" t="s">
        <v>53</v>
      </c>
      <c r="B36" s="54"/>
      <c r="C36" s="55"/>
      <c r="D36" s="55"/>
    </row>
    <row r="37" spans="1:250" ht="58.5" customHeight="1" x14ac:dyDescent="0.3">
      <c r="A37" s="76" t="s">
        <v>50</v>
      </c>
      <c r="B37" s="77"/>
      <c r="C37" s="77"/>
      <c r="D37" s="77"/>
    </row>
    <row r="38" spans="1:250" ht="149.25" customHeight="1" x14ac:dyDescent="0.3">
      <c r="A38" s="73" t="s">
        <v>54</v>
      </c>
      <c r="B38" s="73"/>
      <c r="C38" s="74"/>
      <c r="D38" s="74"/>
      <c r="E38" s="75"/>
      <c r="F38" s="75"/>
      <c r="G38" s="75"/>
      <c r="H38" s="75"/>
    </row>
    <row r="39" spans="1:250" x14ac:dyDescent="0.3">
      <c r="A39" s="70" t="s">
        <v>14</v>
      </c>
      <c r="B39" s="70"/>
      <c r="C39" s="70"/>
      <c r="D39" s="70"/>
      <c r="E39" s="70"/>
      <c r="F39" s="70"/>
      <c r="G39" s="70"/>
      <c r="H39" s="70"/>
    </row>
    <row r="40" spans="1:250" ht="27.6" customHeight="1" x14ac:dyDescent="0.3">
      <c r="A40" s="71" t="s">
        <v>57</v>
      </c>
      <c r="B40" s="71"/>
      <c r="C40" s="71"/>
      <c r="D40" s="71"/>
      <c r="E40" s="71"/>
      <c r="F40" s="71"/>
      <c r="G40" s="71"/>
      <c r="H40" s="71"/>
    </row>
    <row r="41" spans="1:250" ht="21" customHeight="1" x14ac:dyDescent="0.3">
      <c r="A41" s="72" t="s">
        <v>24</v>
      </c>
      <c r="B41" s="72"/>
      <c r="C41" s="72"/>
      <c r="D41" s="72"/>
      <c r="E41" s="72"/>
      <c r="F41" s="72"/>
      <c r="G41" s="72"/>
      <c r="H41" s="72"/>
      <c r="I41" s="23"/>
    </row>
    <row r="42" spans="1:250" x14ac:dyDescent="0.3">
      <c r="A42" s="64" t="s">
        <v>15</v>
      </c>
      <c r="B42" s="64"/>
      <c r="C42" s="64"/>
      <c r="D42" s="64"/>
      <c r="E42" s="64"/>
      <c r="F42" s="64"/>
      <c r="G42" s="64"/>
      <c r="H42" s="64"/>
    </row>
    <row r="43" spans="1:250" s="8" customFormat="1" ht="15" x14ac:dyDescent="0.25">
      <c r="A43" s="63" t="s">
        <v>21</v>
      </c>
      <c r="B43" s="63"/>
      <c r="C43" s="63"/>
      <c r="D43" s="63"/>
      <c r="E43" s="63"/>
      <c r="F43" s="63"/>
      <c r="G43" s="63"/>
      <c r="H43" s="63"/>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row>
    <row r="44" spans="1:250" ht="23.45" customHeight="1" x14ac:dyDescent="0.3">
      <c r="A44" s="64" t="s">
        <v>16</v>
      </c>
      <c r="B44" s="64"/>
      <c r="C44" s="64"/>
      <c r="D44" s="64"/>
      <c r="E44" s="64"/>
      <c r="F44" s="64"/>
      <c r="G44" s="64"/>
      <c r="H44" s="64"/>
    </row>
    <row r="45" spans="1:250" x14ac:dyDescent="0.3">
      <c r="A45" s="18" t="s">
        <v>17</v>
      </c>
      <c r="B45" s="18"/>
      <c r="C45" s="17"/>
      <c r="D45" s="17"/>
      <c r="E45" s="17"/>
      <c r="F45" s="17"/>
      <c r="G45" s="17"/>
      <c r="H45" s="17"/>
    </row>
    <row r="47" spans="1:250" s="8" customFormat="1" ht="15" x14ac:dyDescent="0.25">
      <c r="A47" s="6"/>
      <c r="B47" s="6"/>
      <c r="C47" s="16" t="s">
        <v>18</v>
      </c>
      <c r="D47" s="16"/>
      <c r="E47" s="10"/>
      <c r="F47" s="10"/>
      <c r="G47" s="9"/>
      <c r="H47" s="9"/>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c r="GN47" s="7"/>
      <c r="GO47" s="7"/>
      <c r="GP47" s="7"/>
      <c r="GQ47" s="7"/>
      <c r="GR47" s="7"/>
      <c r="GS47" s="7"/>
      <c r="GT47" s="7"/>
      <c r="GU47" s="7"/>
      <c r="GV47" s="7"/>
      <c r="GW47" s="7"/>
      <c r="GX47" s="7"/>
      <c r="GY47" s="7"/>
      <c r="GZ47" s="7"/>
      <c r="HA47" s="7"/>
      <c r="HB47" s="7"/>
      <c r="HC47" s="7"/>
      <c r="HD47" s="7"/>
      <c r="HE47" s="7"/>
      <c r="HF47" s="7"/>
      <c r="HG47" s="7"/>
      <c r="HH47" s="7"/>
      <c r="HI47" s="7"/>
      <c r="HJ47" s="7"/>
      <c r="HK47" s="7"/>
      <c r="HL47" s="7"/>
      <c r="HM47" s="7"/>
      <c r="HN47" s="7"/>
      <c r="HO47" s="7"/>
      <c r="HP47" s="7"/>
      <c r="HQ47" s="7"/>
      <c r="HR47" s="7"/>
      <c r="HS47" s="7"/>
      <c r="HT47" s="7"/>
      <c r="HU47" s="7"/>
      <c r="HV47" s="7"/>
      <c r="HW47" s="7"/>
      <c r="HX47" s="7"/>
      <c r="HY47" s="7"/>
      <c r="HZ47" s="7"/>
      <c r="IA47" s="7"/>
      <c r="IB47" s="7"/>
      <c r="IC47" s="7"/>
      <c r="ID47" s="7"/>
      <c r="IE47" s="7"/>
      <c r="IF47" s="7"/>
      <c r="IG47" s="7"/>
      <c r="IH47" s="7"/>
      <c r="II47" s="7"/>
      <c r="IJ47" s="7"/>
      <c r="IK47" s="7"/>
      <c r="IL47" s="7"/>
      <c r="IM47" s="7"/>
      <c r="IN47" s="7"/>
      <c r="IO47" s="7"/>
      <c r="IP47" s="7"/>
    </row>
    <row r="48" spans="1:250" s="8" customFormat="1" ht="15.75" x14ac:dyDescent="0.25">
      <c r="A48" s="11"/>
      <c r="B48" s="11"/>
      <c r="C48" s="19" t="s">
        <v>19</v>
      </c>
      <c r="D48" s="19"/>
      <c r="E48" s="10"/>
      <c r="F48" s="10"/>
      <c r="G48" s="9"/>
      <c r="H48" s="9"/>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c r="HF48" s="7"/>
      <c r="HG48" s="7"/>
      <c r="HH48" s="7"/>
      <c r="HI48" s="7"/>
      <c r="HJ48" s="7"/>
      <c r="HK48" s="7"/>
      <c r="HL48" s="7"/>
      <c r="HM48" s="7"/>
      <c r="HN48" s="7"/>
      <c r="HO48" s="7"/>
      <c r="HP48" s="7"/>
      <c r="HQ48" s="7"/>
      <c r="HR48" s="7"/>
      <c r="HS48" s="7"/>
      <c r="HT48" s="7"/>
      <c r="HU48" s="7"/>
      <c r="HV48" s="7"/>
      <c r="HW48" s="7"/>
      <c r="HX48" s="7"/>
      <c r="HY48" s="7"/>
      <c r="HZ48" s="7"/>
      <c r="IA48" s="7"/>
      <c r="IB48" s="7"/>
      <c r="IC48" s="7"/>
      <c r="ID48" s="7"/>
      <c r="IE48" s="7"/>
      <c r="IF48" s="7"/>
      <c r="IG48" s="7"/>
      <c r="IH48" s="7"/>
      <c r="II48" s="7"/>
      <c r="IJ48" s="7"/>
      <c r="IK48" s="7"/>
      <c r="IL48" s="7"/>
      <c r="IM48" s="7"/>
      <c r="IN48" s="7"/>
      <c r="IO48" s="7"/>
      <c r="IP48" s="7"/>
    </row>
    <row r="49" spans="1:250" s="8" customFormat="1" ht="15" x14ac:dyDescent="0.25">
      <c r="A49" s="6"/>
      <c r="B49" s="6"/>
      <c r="C49" s="22"/>
      <c r="D49" s="22"/>
      <c r="E49" s="10"/>
      <c r="F49" s="10"/>
      <c r="G49" s="9"/>
      <c r="H49" s="9"/>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7"/>
      <c r="IA49" s="7"/>
      <c r="IB49" s="7"/>
      <c r="IC49" s="7"/>
      <c r="ID49" s="7"/>
      <c r="IE49" s="7"/>
      <c r="IF49" s="7"/>
      <c r="IG49" s="7"/>
      <c r="IH49" s="7"/>
      <c r="II49" s="7"/>
      <c r="IJ49" s="7"/>
      <c r="IK49" s="7"/>
      <c r="IL49" s="7"/>
      <c r="IM49" s="7"/>
      <c r="IN49" s="7"/>
      <c r="IO49" s="7"/>
      <c r="IP49" s="7"/>
    </row>
    <row r="50" spans="1:250" s="8" customFormat="1" ht="15" x14ac:dyDescent="0.25">
      <c r="A50" s="6"/>
      <c r="B50" s="6"/>
      <c r="E50" s="10"/>
      <c r="F50" s="10"/>
      <c r="G50" s="9"/>
      <c r="H50" s="9"/>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c r="HS50" s="7"/>
      <c r="HT50" s="7"/>
      <c r="HU50" s="7"/>
      <c r="HV50" s="7"/>
      <c r="HW50" s="7"/>
      <c r="HX50" s="7"/>
      <c r="HY50" s="7"/>
      <c r="HZ50" s="7"/>
      <c r="IA50" s="7"/>
      <c r="IB50" s="7"/>
      <c r="IC50" s="7"/>
      <c r="ID50" s="7"/>
      <c r="IE50" s="7"/>
      <c r="IF50" s="7"/>
      <c r="IG50" s="7"/>
      <c r="IH50" s="7"/>
      <c r="II50" s="7"/>
      <c r="IJ50" s="7"/>
      <c r="IK50" s="7"/>
      <c r="IL50" s="7"/>
      <c r="IM50" s="7"/>
      <c r="IN50" s="7"/>
      <c r="IO50" s="7"/>
      <c r="IP50" s="7"/>
    </row>
    <row r="51" spans="1:250" s="8" customFormat="1" ht="15" x14ac:dyDescent="0.25">
      <c r="A51" s="6"/>
      <c r="B51" s="6"/>
      <c r="C51" s="10"/>
      <c r="D51" s="10"/>
      <c r="E51" s="10"/>
      <c r="F51" s="10"/>
      <c r="G51" s="9"/>
      <c r="H51" s="9"/>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7"/>
      <c r="HQ51" s="7"/>
      <c r="HR51" s="7"/>
      <c r="HS51" s="7"/>
      <c r="HT51" s="7"/>
      <c r="HU51" s="7"/>
      <c r="HV51" s="7"/>
      <c r="HW51" s="7"/>
      <c r="HX51" s="7"/>
      <c r="HY51" s="7"/>
      <c r="HZ51" s="7"/>
      <c r="IA51" s="7"/>
      <c r="IB51" s="7"/>
      <c r="IC51" s="7"/>
      <c r="ID51" s="7"/>
      <c r="IE51" s="7"/>
      <c r="IF51" s="7"/>
      <c r="IG51" s="7"/>
      <c r="IH51" s="7"/>
      <c r="II51" s="7"/>
      <c r="IJ51" s="7"/>
      <c r="IK51" s="7"/>
      <c r="IL51" s="7"/>
      <c r="IM51" s="7"/>
      <c r="IN51" s="7"/>
      <c r="IO51" s="7"/>
      <c r="IP51" s="7"/>
    </row>
    <row r="52" spans="1:250" s="8" customFormat="1" ht="15" x14ac:dyDescent="0.25">
      <c r="A52" s="6"/>
      <c r="B52" s="6"/>
      <c r="C52" s="10"/>
      <c r="D52" s="10"/>
      <c r="E52" s="10"/>
      <c r="F52" s="10"/>
      <c r="G52" s="9"/>
      <c r="H52" s="9"/>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7"/>
      <c r="GW52" s="7"/>
      <c r="GX52" s="7"/>
      <c r="GY52" s="7"/>
      <c r="GZ52" s="7"/>
      <c r="HA52" s="7"/>
      <c r="HB52" s="7"/>
      <c r="HC52" s="7"/>
      <c r="HD52" s="7"/>
      <c r="HE52" s="7"/>
      <c r="HF52" s="7"/>
      <c r="HG52" s="7"/>
      <c r="HH52" s="7"/>
      <c r="HI52" s="7"/>
      <c r="HJ52" s="7"/>
      <c r="HK52" s="7"/>
      <c r="HL52" s="7"/>
      <c r="HM52" s="7"/>
      <c r="HN52" s="7"/>
      <c r="HO52" s="7"/>
      <c r="HP52" s="7"/>
      <c r="HQ52" s="7"/>
      <c r="HR52" s="7"/>
      <c r="HS52" s="7"/>
      <c r="HT52" s="7"/>
      <c r="HU52" s="7"/>
      <c r="HV52" s="7"/>
      <c r="HW52" s="7"/>
      <c r="HX52" s="7"/>
      <c r="HY52" s="7"/>
      <c r="HZ52" s="7"/>
      <c r="IA52" s="7"/>
      <c r="IB52" s="7"/>
      <c r="IC52" s="7"/>
      <c r="ID52" s="7"/>
      <c r="IE52" s="7"/>
      <c r="IF52" s="7"/>
      <c r="IG52" s="7"/>
      <c r="IH52" s="7"/>
      <c r="II52" s="7"/>
      <c r="IJ52" s="7"/>
      <c r="IK52" s="7"/>
      <c r="IL52" s="7"/>
      <c r="IM52" s="7"/>
      <c r="IN52" s="7"/>
      <c r="IO52" s="7"/>
      <c r="IP52" s="7"/>
    </row>
    <row r="53" spans="1:250" x14ac:dyDescent="0.3">
      <c r="A53" s="1"/>
      <c r="B53" s="1"/>
      <c r="G53" s="1"/>
      <c r="H53" s="1"/>
    </row>
    <row r="54" spans="1:250" x14ac:dyDescent="0.3">
      <c r="A54" s="1"/>
      <c r="B54" s="1"/>
      <c r="G54" s="1"/>
      <c r="H54" s="1"/>
    </row>
    <row r="55" spans="1:250" x14ac:dyDescent="0.3">
      <c r="A55" s="1"/>
      <c r="B55" s="1"/>
      <c r="G55" s="1"/>
      <c r="H55" s="1"/>
    </row>
    <row r="56" spans="1:250" x14ac:dyDescent="0.3">
      <c r="A56" s="1"/>
      <c r="B56" s="1"/>
      <c r="G56" s="1"/>
      <c r="H56" s="1"/>
    </row>
    <row r="57" spans="1:250" x14ac:dyDescent="0.3">
      <c r="A57" s="1"/>
      <c r="B57" s="1"/>
      <c r="G57" s="1"/>
      <c r="H57" s="1"/>
    </row>
    <row r="58" spans="1:250" x14ac:dyDescent="0.3">
      <c r="A58" s="1"/>
      <c r="B58" s="1"/>
      <c r="G58" s="1"/>
      <c r="H58" s="1"/>
    </row>
    <row r="59" spans="1:250" x14ac:dyDescent="0.3">
      <c r="A59" s="1"/>
      <c r="B59" s="1"/>
      <c r="G59" s="1"/>
      <c r="H59" s="1"/>
    </row>
    <row r="60" spans="1:250" x14ac:dyDescent="0.3">
      <c r="A60" s="1"/>
      <c r="B60" s="1"/>
      <c r="G60" s="1"/>
      <c r="H60" s="1"/>
    </row>
    <row r="61" spans="1:250" x14ac:dyDescent="0.3">
      <c r="A61" s="1"/>
      <c r="B61" s="1"/>
      <c r="G61" s="1"/>
      <c r="H61" s="1"/>
    </row>
    <row r="62" spans="1:250" x14ac:dyDescent="0.3">
      <c r="A62" s="1"/>
      <c r="B62" s="1"/>
      <c r="G62" s="1"/>
      <c r="H62" s="1"/>
    </row>
    <row r="63" spans="1:250" x14ac:dyDescent="0.3">
      <c r="A63" s="1"/>
      <c r="B63" s="1"/>
      <c r="G63" s="1"/>
      <c r="H63" s="1"/>
    </row>
    <row r="64" spans="1:250" x14ac:dyDescent="0.3">
      <c r="A64" s="1"/>
      <c r="B64" s="1"/>
      <c r="G64" s="1"/>
      <c r="H64" s="1"/>
    </row>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1" customFormat="1" x14ac:dyDescent="0.3"/>
    <row r="82" s="1" customFormat="1" x14ac:dyDescent="0.3"/>
    <row r="83" s="1" customFormat="1" x14ac:dyDescent="0.3"/>
    <row r="84" s="1" customFormat="1" x14ac:dyDescent="0.3"/>
    <row r="85" s="1" customFormat="1" x14ac:dyDescent="0.3"/>
    <row r="86" s="1" customFormat="1" x14ac:dyDescent="0.3"/>
    <row r="87" s="1" customFormat="1" x14ac:dyDescent="0.3"/>
  </sheetData>
  <mergeCells count="29">
    <mergeCell ref="C2:H2"/>
    <mergeCell ref="A4:H4"/>
    <mergeCell ref="A5:C7"/>
    <mergeCell ref="E5:H5"/>
    <mergeCell ref="E6:H6"/>
    <mergeCell ref="E7:H7"/>
    <mergeCell ref="C10:C12"/>
    <mergeCell ref="E10:F12"/>
    <mergeCell ref="G10:G13"/>
    <mergeCell ref="H10:H13"/>
    <mergeCell ref="B13:D13"/>
    <mergeCell ref="B10:B12"/>
    <mergeCell ref="D10:D12"/>
    <mergeCell ref="F1:H1"/>
    <mergeCell ref="A35:G35"/>
    <mergeCell ref="A43:H43"/>
    <mergeCell ref="A44:H44"/>
    <mergeCell ref="A31:F31"/>
    <mergeCell ref="G31:H31"/>
    <mergeCell ref="A39:H39"/>
    <mergeCell ref="A40:H40"/>
    <mergeCell ref="A42:H42"/>
    <mergeCell ref="A41:H41"/>
    <mergeCell ref="A38:H38"/>
    <mergeCell ref="A37:D37"/>
    <mergeCell ref="A8:C8"/>
    <mergeCell ref="E8:H8"/>
    <mergeCell ref="A9:H9"/>
    <mergeCell ref="A10:A13"/>
  </mergeCells>
  <phoneticPr fontId="25" type="noConversion"/>
  <pageMargins left="0.11811023622047245" right="0.11811023622047245" top="0" bottom="0" header="0.31496062992125984" footer="0.31496062992125984"/>
  <pageSetup paperSize="9"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Пропозиція_роботи_послуги</vt:lpstr>
      <vt:lpstr>Пропозиція_роботи_послуги!Область_друку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2026-05-05T07:51:05Z</dcterms:modified>
  <cp:category/>
  <cp:contentStatus/>
</cp:coreProperties>
</file>