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04" documentId="13_ncr:1_{2B86E354-F780-45D1-942E-10D181CF870D}" xr6:coauthVersionLast="47" xr6:coauthVersionMax="47" xr10:uidLastSave="{F4A47274-E4B9-408E-9A6A-681672DF0A0F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6" l="1"/>
  <c r="G30" i="6"/>
  <c r="G31" i="6"/>
  <c r="G16" i="6"/>
  <c r="G15" i="6"/>
  <c r="G27" i="6"/>
  <c r="G21" i="6"/>
  <c r="G17" i="6"/>
  <c r="G14" i="6"/>
  <c r="G18" i="6"/>
  <c r="G19" i="6"/>
  <c r="G20" i="6"/>
  <c r="G22" i="6"/>
  <c r="G23" i="6"/>
  <c r="G24" i="6"/>
  <c r="G25" i="6"/>
  <c r="G26" i="6"/>
  <c r="G28" i="6"/>
  <c r="G29" i="6"/>
</calcChain>
</file>

<file path=xl/sharedStrings.xml><?xml version="1.0" encoding="utf-8"?>
<sst xmlns="http://schemas.openxmlformats.org/spreadsheetml/2006/main" count="68" uniqueCount="51">
  <si>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</si>
  <si>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</si>
  <si>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</si>
  <si>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</si>
  <si>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</si>
  <si>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</si>
  <si>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</si>
  <si>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</si>
  <si>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</si>
  <si>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</si>
  <si>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</si>
  <si>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</si>
  <si>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</si>
  <si>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</si>
  <si>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</si>
  <si>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</si>
  <si>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</si>
  <si>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</si>
  <si>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</si>
  <si>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</si>
  <si>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</si>
  <si>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Од виміру</t>
  </si>
  <si>
    <t>шт.</t>
  </si>
  <si>
    <t xml:space="preserve">Умови оплати, % передплати /післяплати </t>
  </si>
  <si>
    <t>Ми погоджуємось, що всі витрати, пов’язані з доставкою товару, завантажувально-розвантажувальними роботами, монтажем та встановленням на об’єкті, здійснюються за рахунок Постачальника за наданою адресою.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</si>
  <si>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обладнання для кімнати реабілітації та адаптивних видів спорту.  </t>
    </r>
  </si>
  <si>
    <t>Ролик гімнастичний Fitex MD1402
Вид застосування -домашній
Тип навантаження- власна вага
Матеріал- гума, пластик</t>
  </si>
  <si>
    <t xml:space="preserve">Навіс-мішень для медбола KF016
Тип мішені- Лінія Explode
Вага, кг 8,8
Габарити ДхШхВ, мм 121х410х516
</t>
  </si>
  <si>
    <t>Медбол Fitex MD1240-7 7 кг. 
Тип -  медбол
Форма - кругла
Діаметр, см 28
Матеріал - гума
Вага, кг 7</t>
  </si>
  <si>
    <t>Медбол Fitex MD1240-3 3 кг.
Тип - медбол
Форма - кругла
Діаметр, см 28
Матеріал - гума
Вага, кг 3</t>
  </si>
  <si>
    <t xml:space="preserve"> ** Закупівля здійснюється окремими позиціями. </t>
  </si>
  <si>
    <t xml:space="preserve">Допускається постачання еквіваленту (згідно п. 3.6 Запиту цінових пропозицій)
Перевірка та встановлення обладнання після  доставки. Доставка товару буде включена у вартість.
Допускається використання: картонних коробок підвищеної міцності; дерев’яних або фанерних ящиків (для великогабаритного обладнання); стрейч-плівки, термозбіжної плівки; пінополістирольних або інших амортизуючих матеріалів.
Для окремих видів обладнання: тренажери — коробки з внутрішньою фіксацією деталей; металеві конструкції — захисні прокладки та обмотка; спортивні мати — поліетиленове або вакуумне пакування.
Пакування має бути цілим, герметичним та без пошкоджень. На  кожній коробці - маркування, назва , кількість.
Технічний паспорт. Гарантія до обладнання. Сертифікати відповідності.Накладні та акти прийому-передачі.
У 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</t>
  </si>
  <si>
    <r>
      <t xml:space="preserve">Ціна,  за одиницю,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</si>
  <si>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</si>
  <si>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календарних днів </t>
    </r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</si>
  <si>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</si>
  <si>
    <t>Велотренажер Assault AirBike
Сфера застосування - комерційний
Система навантаження - повітряна
Максимальна вага користувача, кг 159
Тип посадки-вертикальний
Дисплей РК
Програми 8
Регулювання сидіння - гор./верт. регулювання
Перенесення та зберігання - транспортировочні ролики
Живлення  дисплея - батарейки
Габарити (ДхШхВ), см 129х53х127
Вага тренажера, кг 44.5
Габарити упаковки (Д×Ш×В), см128х27х88
Вага в упаковці, кг 49
Додатково - діаметр маховика 68,6 см
Гарантія 6-12 міс.</t>
  </si>
  <si>
    <t>Гребний тренажер Concept2 Model D
Система навантаження-повітряна 
Рівні навантаження, шт10
Сидіння+
Максимальна вага користувача, кг227
Платформи для ніг - є
Дисплей - графічний дисплей PM5 з підсвічуванням
Програми 4
Гребні важелі -  є
Вбудовані датчики пульсу - ні (опція бездротовий)
Складана конструкція+
Перенесення та зберігання - компенсатори нерівності підлоги, транспортувальні ролики
Живлення - акумуляторні батареї, що заряджаються під час тренування
Габарити (ДхШхВ), см244х61х36
Вага, кг26
Габарити у складаному стані (ДхШхВ), см 63,5х83,8х137,2
Габарити упаковки (ДхШхВ), см38х55х144
Вага в упаковці, кг32
Гарантія 6-12 міс.</t>
  </si>
  <si>
    <t>Лижний тренажер Concept2 SkiErg2
Вид застосування-  комерційний
Система навантаження - повітряна
Рівні навантаження, шт10
Максимальна вага користувача, кг227
Монітор PM5
Транспортувальні ролики +
Живлення - 2 батареї D
Габарити (ДхШхВ), см
52х40,6х212
Вага, кг21,6
Габарити упаковки (ДхШхВ), см54x49x125
Вага в упаковці, кг46
Гарантія 6-12 міс.</t>
  </si>
  <si>
    <t>Турник універсальний InterAtletika HL01
Тип навантаження - власна вага
Вид турніка (брусів) - турнік
Максимальне навантаження, кг 120
Матеріал - сталь
Габарити (ДхШхВ), см118,7х48,7х26,7
Вага тренажера, кг8,9
Габарити упаковки (Д×Ш×В), см123х28х21
4823131000840 (або еквівалент)
Гарантія 6-12 міс.</t>
  </si>
  <si>
    <t>Мат гімнастичний Patriot шкірвініл 100х200 см.
Тип - гімнастичний
Довжина, см 200
Ширина, см 100
Матеріал-  штучна шкіра
Вікова група - дорослий
Товщина, см 5
Гарантія 6-12 міс.</t>
  </si>
  <si>
    <t>Стійка з набором гантелей хром-пластик
0,5-10 кг Xline X410
Вид застосування - комерційний
Тип - стійки для гантелей
Лінія Gym BT
Габарити ДхШхВ, мм 670х472х1276
Вага тренажера, кг 125,7
Колір стійки - сірий
Стан відвантаження - зібране
Гарантія 6-12 міс.</t>
  </si>
  <si>
    <r>
      <t xml:space="preserve">М’яч гімнастичний Reebok RAB-11017CY
75 см. Блакитний
Тип -  фітбол
Категорії -  м'ячі для фітнесу
Діаметр від 70 до 80 см
</t>
    </r>
    <r>
      <rPr>
        <i/>
        <sz val="11"/>
        <rFont val="Calibri"/>
        <family val="2"/>
      </rPr>
      <t>Максимальне навантаження, кг 110
Матеріал - ПВХ
Комплектація - ручна помпа, DVD
Колір- блакитний</t>
    </r>
    <r>
      <rPr>
        <i/>
        <sz val="11"/>
        <rFont val="Calibri"/>
        <family val="2"/>
        <charset val="204"/>
      </rPr>
      <t xml:space="preserve">
Гарантія 6-12 міс.</t>
    </r>
  </si>
  <si>
    <t>Реабілітаційний силовий тренажер
 InterAtletikGym TB130-60
Вид застосування -  комерційний
Тип - тренажер
Тип навантаження - вантажоблокові
Тип вправ - універсальний
Групи м'язів - універсальний
Вага вантажного блоку, кг 60
Розмір основного профілю, мм 60х60
Захист вантажного блоку-
Лінія InterAtletika
Товщина металу профілю, мм 2,5
Забарвлення - порошкова емаль (електростатичне напилення)
Габарити ДхШхВ, мм 740x1292x2220
Вага тренажера, кг 111,2
4823131000086 (або еквівалент)
Гарантія 6-12 міс.</t>
  </si>
  <si>
    <t>Комплект штанги Eleiko Performance Weight Set 190 кг. 3061136 
Діаметр грифа - 50 мм
Форма грифа - прямий
Вага грифа, кг 20
Довжина грифа, см 220
Вид замка-  олімпійський
Покриття дисків - гумове
Покриття грифа- хром
Обертання грифа - є
Вага, кг 190
Гарантія 6-12 міс.</t>
  </si>
  <si>
    <t>Комбінований станок InterAtletikGym ST312
Тип навантаження - власна вага
Вид турніка (брусів) - підлоговий турнік-бруси-прес
Розмір основного профілю, мм60х60
Максимальне навантаження, кг150
Товщина металу мм2,5
Оббивка - високоякісна штучна шкіра
Матеріал - сталь
Габарити (ДхШхВ), см
114,8x115x243
Вага тренажера, кг86
Гарантія 6-12 міс.</t>
  </si>
  <si>
    <t xml:space="preserve">Лава для жиму універсальна X-Line R XR314
Лінія X-Line R
Тип лави для жиму зі стійками
Вид застосування -  комерційний
Категорії -  cилові лави
Тип навантаження -  вільна вага
Максимальне навантаження, кг150
Регулювання спинки+
Конструкція лави стаціонарна
Кількість тренувальних місць - 1
Оббивка - високоякісна штучна шкіра
Забарвлення - порошкова емаль (електростатичне напилення)
Наповнювач - двошаровий пінополіуретан, стійкий до усадки, не піддається деформації
Габарити ДхШхВ, мм 1785x1670x1732
Вага, кг 121,2
Гарантія 6-12 міс.
</t>
  </si>
  <si>
    <t>Лава для преса Ab Coaster X3S
Тип лави -  для преса
Категорії - Силові лави
Тип навантаження - вільна вага
Регулювання спинки+
Конструкція лави - стаціонарна
Габарити ДхШхВ, мм
860х680х170
Вага лави, кг22
Гарантія 6-12 міс.</t>
  </si>
  <si>
    <t>Бігова доріжка SportsArt T655МS
Мінімальна швидкість, км/год-5
Вид застосування - комерційний
Тип доріжки - електрична
Розмір бігового полотна, см157,5х56
Потужність двигуна, к.с5
Довжина бігового полотна, см157
Ширина бігового полотна, см56
Система амортизації+
Кут нахилу-3-15°
Максимальна вага користувача, кг227
Максимальна швидкість, км/год20
Дисплей LED-дисплей
Програми- 11
Тримач для пляшки+
Тримач для планшета+
Вбудовані датчики пульсу - так (рукоятки)
Перенесення та зберігання - транспортувальні ролики, компенсатори нерівності підлоги
Живлення від мережі 220В
Габарити (ДхШхВ), см 220x95,5x144
Вага тренажера, кг177
Гарантія 6-12 міс.</t>
  </si>
  <si>
    <t>Бігова доріжка Fitex AC810
Мінімальна швидкість, км/год 
Вид застосування-  комерційний
Тип доріжки - електрична
Розмір бігового полотна, см56 х 155
Потужність двигуна, к.с3
Довжина бігового полотна, см155
Ширина бігового полотна, см 56
Система амортизації+
Кут нахилу 0-20 град. (електрична)
Максимальна вага користувача, кг150
Можливість підключення MP3 пристрою - є
Максимальна швидкість, км/год 20
Безконтактний датчик Polar сумісний, у комплект не входить
Дисплей LED
Програми 12
Тримач для пляшки +
Вбудований вентилятор +
Вбудовані датчики пульсу - так (рукоятки, опція бездротовий)
Бездротові технології Bluetooth
Перенесення та зберігання - транспортувальні ролики, компенсатори нерівності підлоги ,
Живлення від мережі  - 220В
Габарити (ДхШхВ), см 213х93х160
Вага тренажера, кг 120
Гарантія 6-12 міс.</t>
  </si>
  <si>
    <t>Додаток № 2 до Запиту_2929NK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</si>
</sst>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Calibri"/>
      <family val="2"/>
      <charset val="204"/>
    </font>
    <font>
      <i/>
      <sz val="16"/>
      <name val="Times New Roman"/>
      <family val="1"/>
      <charset val="204"/>
    </font>
    <font>
      <sz val="12"/>
      <name val="Tahoma"/>
      <family val="2"/>
      <charset val="204"/>
    </font>
    <font>
      <i/>
      <sz val="11"/>
      <name val="Calibri"/>
      <family val="2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7" fillId="0" borderId="7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2" fillId="0" borderId="33" xfId="0" applyFont="1" applyBorder="1" applyAlignment="1">
      <alignment wrapText="1"/>
    </xf>
    <xf numFmtId="0" fontId="23" fillId="0" borderId="35" xfId="0" applyFont="1" applyBorder="1" applyAlignment="1">
      <alignment horizontal="center" vertical="center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2" fillId="0" borderId="25" xfId="0" applyFont="1" applyBorder="1" applyAlignment="1">
      <alignment wrapText="1"/>
    </xf>
    <xf numFmtId="4" fontId="20" fillId="0" borderId="25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left" vertical="center" wrapText="1"/>
    </xf>
    <xf numFmtId="0" fontId="22" fillId="0" borderId="36" xfId="0" applyFont="1" applyBorder="1" applyAlignment="1">
      <alignment wrapText="1"/>
    </xf>
    <xf numFmtId="0" fontId="23" fillId="0" borderId="37" xfId="0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9" fillId="3" borderId="19" xfId="0" applyFont="1" applyFill="1" applyBorder="1" applyAlignment="1">
      <alignment horizontal="right" vertical="center"/>
    </xf>
    <xf numFmtId="4" fontId="19" fillId="3" borderId="22" xfId="0" applyNumberFormat="1" applyFont="1" applyFill="1" applyBorder="1" applyAlignment="1">
      <alignment vertical="center" wrapText="1"/>
    </xf>
    <xf numFmtId="4" fontId="19" fillId="3" borderId="23" xfId="0" applyNumberFormat="1" applyFont="1" applyFill="1" applyBorder="1" applyAlignment="1">
      <alignment vertical="center" wrapText="1"/>
    </xf>
    <xf numFmtId="0" fontId="25" fillId="0" borderId="0" xfId="0" applyFont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/>
    <xf numFmtId="0" fontId="21" fillId="2" borderId="25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" fontId="20" fillId="3" borderId="21" xfId="0" applyNumberFormat="1" applyFont="1" applyFill="1" applyBorder="1" applyAlignment="1">
      <alignment horizontal="center" vertical="center" wrapText="1"/>
    </xf>
    <xf numFmtId="4" fontId="20" fillId="3" borderId="2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3" borderId="18" xfId="0" applyFont="1" applyFill="1" applyBorder="1" applyAlignment="1">
      <alignment horizontal="right" vertical="center"/>
    </xf>
    <xf numFmtId="0" fontId="19" fillId="3" borderId="19" xfId="0" applyFont="1" applyFill="1" applyBorder="1" applyAlignment="1">
      <alignment horizontal="right" vertical="center"/>
    </xf>
    <xf numFmtId="0" fontId="17" fillId="0" borderId="25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4" fontId="19" fillId="0" borderId="24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  <xf numFmtId="4" fontId="19" fillId="0" borderId="28" xfId="0" applyNumberFormat="1" applyFont="1" applyBorder="1" applyAlignment="1">
      <alignment horizontal="center" vertical="center" wrapText="1"/>
    </xf>
    <xf numFmtId="4" fontId="19" fillId="0" borderId="2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7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3035299</xdr:colOff>
      <xdr:row>13</xdr:row>
      <xdr:rowOff>163055</xdr:rowOff>
    </xdr:from>
    <xdr:to>
      <xdr:col>1</xdr:col>
      <xdr:colOff>4243916</xdr:colOff>
      <xdr:row>13</xdr:row>
      <xdr:rowOff>1630066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EAA59FA-6C4D-04CE-3DE2-70C085A7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49" y="5468480"/>
          <a:ext cx="1208617" cy="1467011"/>
        </a:xfrm>
        <a:prstGeom prst="rect">
          <a:avLst/>
        </a:prstGeom>
      </xdr:spPr>
    </xdr:pic>
    <xdr:clientData/>
  </xdr:twoCellAnchor>
  <xdr:twoCellAnchor editAs="oneCell">
    <xdr:from>
      <xdr:col>1</xdr:col>
      <xdr:colOff>2673352</xdr:colOff>
      <xdr:row>14</xdr:row>
      <xdr:rowOff>41961</xdr:rowOff>
    </xdr:from>
    <xdr:to>
      <xdr:col>1</xdr:col>
      <xdr:colOff>4174068</xdr:colOff>
      <xdr:row>14</xdr:row>
      <xdr:rowOff>1322631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72108D-6E52-9A99-6FCD-6760B1E9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7419" y="8525561"/>
          <a:ext cx="1500716" cy="1280670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2895600</xdr:colOff>
      <xdr:row>15</xdr:row>
      <xdr:rowOff>228600</xdr:rowOff>
    </xdr:from>
    <xdr:to>
      <xdr:col>1</xdr:col>
      <xdr:colOff>4277390</xdr:colOff>
      <xdr:row>15</xdr:row>
      <xdr:rowOff>2190975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892DB38-DA52-620D-5816-92DF4F34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7550" y="12925425"/>
          <a:ext cx="1381790" cy="19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2790827</xdr:colOff>
      <xdr:row>16</xdr:row>
      <xdr:rowOff>333590</xdr:rowOff>
    </xdr:from>
    <xdr:to>
      <xdr:col>1</xdr:col>
      <xdr:colOff>4165601</xdr:colOff>
      <xdr:row>16</xdr:row>
      <xdr:rowOff>1854433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57CEE1-B65D-B698-1B2D-49CF5925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54894" y="15937657"/>
          <a:ext cx="1374774" cy="1520843"/>
        </a:xfrm>
        <a:prstGeom prst="rect">
          <a:avLst/>
        </a:prstGeom>
      </xdr:spPr>
    </xdr:pic>
    <xdr:clientData/>
  </xdr:twoCellAnchor>
  <xdr:twoCellAnchor editAs="oneCell">
    <xdr:from>
      <xdr:col>1</xdr:col>
      <xdr:colOff>2531533</xdr:colOff>
      <xdr:row>17</xdr:row>
      <xdr:rowOff>1450547</xdr:rowOff>
    </xdr:from>
    <xdr:to>
      <xdr:col>1</xdr:col>
      <xdr:colOff>4275666</xdr:colOff>
      <xdr:row>17</xdr:row>
      <xdr:rowOff>2987901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56A6A69-A818-691C-E134-89F018D3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95600" y="21795947"/>
          <a:ext cx="1744133" cy="1537354"/>
        </a:xfrm>
        <a:prstGeom prst="rect">
          <a:avLst/>
        </a:prstGeom>
      </xdr:spPr>
    </xdr:pic>
    <xdr:clientData/>
  </xdr:twoCellAnchor>
  <xdr:twoCellAnchor editAs="oneCell">
    <xdr:from>
      <xdr:col>1</xdr:col>
      <xdr:colOff>2324100</xdr:colOff>
      <xdr:row>18</xdr:row>
      <xdr:rowOff>133350</xdr:rowOff>
    </xdr:from>
    <xdr:to>
      <xdr:col>1</xdr:col>
      <xdr:colOff>4153155</xdr:colOff>
      <xdr:row>18</xdr:row>
      <xdr:rowOff>1381299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62D34AC-D6ED-CB10-6286-63455EA4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86050" y="24250650"/>
          <a:ext cx="1829055" cy="1247949"/>
        </a:xfrm>
        <a:prstGeom prst="rect">
          <a:avLst/>
        </a:prstGeom>
      </xdr:spPr>
    </xdr:pic>
    <xdr:clientData/>
  </xdr:twoCellAnchor>
  <xdr:twoCellAnchor editAs="oneCell">
    <xdr:from>
      <xdr:col>1</xdr:col>
      <xdr:colOff>2486025</xdr:colOff>
      <xdr:row>19</xdr:row>
      <xdr:rowOff>224424</xdr:rowOff>
    </xdr:from>
    <xdr:to>
      <xdr:col>1</xdr:col>
      <xdr:colOff>4181475</xdr:colOff>
      <xdr:row>19</xdr:row>
      <xdr:rowOff>1962689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C7A7F1B-766C-4D19-E765-7D3420E3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7975" y="25989549"/>
          <a:ext cx="1695450" cy="1738265"/>
        </a:xfrm>
        <a:prstGeom prst="rect">
          <a:avLst/>
        </a:prstGeom>
      </xdr:spPr>
    </xdr:pic>
    <xdr:clientData/>
  </xdr:twoCellAnchor>
  <xdr:twoCellAnchor editAs="oneCell">
    <xdr:from>
      <xdr:col>1</xdr:col>
      <xdr:colOff>3308352</xdr:colOff>
      <xdr:row>20</xdr:row>
      <xdr:rowOff>257689</xdr:rowOff>
    </xdr:from>
    <xdr:to>
      <xdr:col>1</xdr:col>
      <xdr:colOff>4351868</xdr:colOff>
      <xdr:row>20</xdr:row>
      <xdr:rowOff>1884133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0927F7E-F400-CF14-D77B-5E973604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72419" y="29806356"/>
          <a:ext cx="1043516" cy="1626444"/>
        </a:xfrm>
        <a:prstGeom prst="rect">
          <a:avLst/>
        </a:prstGeom>
      </xdr:spPr>
    </xdr:pic>
    <xdr:clientData/>
  </xdr:twoCellAnchor>
  <xdr:twoCellAnchor editAs="oneCell">
    <xdr:from>
      <xdr:col>1</xdr:col>
      <xdr:colOff>2449831</xdr:colOff>
      <xdr:row>21</xdr:row>
      <xdr:rowOff>275822</xdr:rowOff>
    </xdr:from>
    <xdr:to>
      <xdr:col>1</xdr:col>
      <xdr:colOff>4046221</xdr:colOff>
      <xdr:row>21</xdr:row>
      <xdr:rowOff>1653758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D3D436A-8ED8-9EC5-BD23-09927F75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15591" y="31342562"/>
          <a:ext cx="1596390" cy="1377936"/>
        </a:xfrm>
        <a:prstGeom prst="rect">
          <a:avLst/>
        </a:prstGeom>
      </xdr:spPr>
    </xdr:pic>
    <xdr:clientData/>
  </xdr:twoCellAnchor>
  <xdr:twoCellAnchor editAs="oneCell">
    <xdr:from>
      <xdr:col>1</xdr:col>
      <xdr:colOff>2756535</xdr:colOff>
      <xdr:row>22</xdr:row>
      <xdr:rowOff>110490</xdr:rowOff>
    </xdr:from>
    <xdr:to>
      <xdr:col>1</xdr:col>
      <xdr:colOff>4318853</xdr:colOff>
      <xdr:row>22</xdr:row>
      <xdr:rowOff>2139598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07CF571-FF72-1EC2-23A4-584A6CDF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22295" y="33089850"/>
          <a:ext cx="1562318" cy="2029108"/>
        </a:xfrm>
        <a:prstGeom prst="rect">
          <a:avLst/>
        </a:prstGeom>
      </xdr:spPr>
    </xdr:pic>
    <xdr:clientData/>
  </xdr:twoCellAnchor>
  <xdr:twoCellAnchor editAs="oneCell">
    <xdr:from>
      <xdr:col>1</xdr:col>
      <xdr:colOff>2867025</xdr:colOff>
      <xdr:row>23</xdr:row>
      <xdr:rowOff>283697</xdr:rowOff>
    </xdr:from>
    <xdr:to>
      <xdr:col>1</xdr:col>
      <xdr:colOff>4191000</xdr:colOff>
      <xdr:row>23</xdr:row>
      <xdr:rowOff>1676694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28B33ED-E5EF-9049-64D2-72F1C422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28975" y="37174022"/>
          <a:ext cx="1323975" cy="1392997"/>
        </a:xfrm>
        <a:prstGeom prst="rect">
          <a:avLst/>
        </a:prstGeom>
      </xdr:spPr>
    </xdr:pic>
    <xdr:clientData/>
  </xdr:twoCellAnchor>
  <xdr:twoCellAnchor editAs="oneCell">
    <xdr:from>
      <xdr:col>1</xdr:col>
      <xdr:colOff>3019425</xdr:colOff>
      <xdr:row>24</xdr:row>
      <xdr:rowOff>71280</xdr:rowOff>
    </xdr:from>
    <xdr:to>
      <xdr:col>1</xdr:col>
      <xdr:colOff>4152900</xdr:colOff>
      <xdr:row>24</xdr:row>
      <xdr:rowOff>1857637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D409857-704A-EBC7-A987-9112FA64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81375" y="38923755"/>
          <a:ext cx="1133475" cy="1786357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2921001</xdr:colOff>
      <xdr:row>25</xdr:row>
      <xdr:rowOff>68949</xdr:rowOff>
    </xdr:from>
    <xdr:to>
      <xdr:col>1</xdr:col>
      <xdr:colOff>4191000</xdr:colOff>
      <xdr:row>25</xdr:row>
      <xdr:rowOff>1052174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DAD5BB9-D7DD-523F-87FC-A60123FF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5068" y="40522682"/>
          <a:ext cx="1269999" cy="983225"/>
        </a:xfrm>
        <a:prstGeom prst="rect">
          <a:avLst/>
        </a:prstGeom>
      </xdr:spPr>
    </xdr:pic>
    <xdr:clientData/>
  </xdr:twoCellAnchor>
  <xdr:twoCellAnchor editAs="oneCell">
    <xdr:from>
      <xdr:col>1</xdr:col>
      <xdr:colOff>3199342</xdr:colOff>
      <xdr:row>26</xdr:row>
      <xdr:rowOff>62222</xdr:rowOff>
    </xdr:from>
    <xdr:to>
      <xdr:col>1</xdr:col>
      <xdr:colOff>4030133</xdr:colOff>
      <xdr:row>26</xdr:row>
      <xdr:rowOff>1009843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786B44B-2DEE-FAB7-C392-FFF71D66E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3409" y="41608155"/>
          <a:ext cx="830791" cy="947621"/>
        </a:xfrm>
        <a:prstGeom prst="rect">
          <a:avLst/>
        </a:prstGeom>
      </xdr:spPr>
    </xdr:pic>
    <xdr:clientData/>
  </xdr:twoCellAnchor>
  <xdr:twoCellAnchor editAs="oneCell">
    <xdr:from>
      <xdr:col>1</xdr:col>
      <xdr:colOff>2943226</xdr:colOff>
      <xdr:row>27</xdr:row>
      <xdr:rowOff>114524</xdr:rowOff>
    </xdr:from>
    <xdr:to>
      <xdr:col>1</xdr:col>
      <xdr:colOff>4124325</xdr:colOff>
      <xdr:row>27</xdr:row>
      <xdr:rowOff>1181323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5DEA775-6D61-FF32-DB22-C0BAC4C8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05176" y="43205624"/>
          <a:ext cx="1181099" cy="1066799"/>
        </a:xfrm>
        <a:prstGeom prst="rect">
          <a:avLst/>
        </a:prstGeom>
      </xdr:spPr>
    </xdr:pic>
    <xdr:clientData/>
  </xdr:twoCellAnchor>
  <xdr:twoCellAnchor editAs="oneCell">
    <xdr:from>
      <xdr:col>1</xdr:col>
      <xdr:colOff>3000377</xdr:colOff>
      <xdr:row>28</xdr:row>
      <xdr:rowOff>123958</xdr:rowOff>
    </xdr:from>
    <xdr:to>
      <xdr:col>1</xdr:col>
      <xdr:colOff>4114801</xdr:colOff>
      <xdr:row>28</xdr:row>
      <xdr:rowOff>1248513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0D47174-0B1C-C538-815D-E64581629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62327" y="44567608"/>
          <a:ext cx="1114424" cy="1124555"/>
        </a:xfrm>
        <a:prstGeom prst="rect">
          <a:avLst/>
        </a:prstGeom>
      </xdr:spPr>
    </xdr:pic>
    <xdr:clientData/>
  </xdr:twoCellAnchor>
  <xdr:twoCellAnchor editAs="oneCell">
    <xdr:from>
      <xdr:col>1</xdr:col>
      <xdr:colOff>2495551</xdr:colOff>
      <xdr:row>29</xdr:row>
      <xdr:rowOff>491067</xdr:rowOff>
    </xdr:from>
    <xdr:to>
      <xdr:col>1</xdr:col>
      <xdr:colOff>4320452</xdr:colOff>
      <xdr:row>29</xdr:row>
      <xdr:rowOff>1134631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AACB336-3BA3-F1DB-4C13-15DD478CB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9618" y="45762334"/>
          <a:ext cx="1824901" cy="643564"/>
        </a:xfrm>
        <a:prstGeom prst="rect">
          <a:avLst/>
        </a:prstGeom>
      </xdr:spPr>
    </xdr:pic>
    <xdr:clientData/>
  </xdr:twoCellAnchor>
  <xdr:twoCellAnchor editAs="oneCell">
    <xdr:from>
      <xdr:col>1</xdr:col>
      <xdr:colOff>2979209</xdr:colOff>
      <xdr:row>30</xdr:row>
      <xdr:rowOff>286486</xdr:rowOff>
    </xdr:from>
    <xdr:to>
      <xdr:col>1</xdr:col>
      <xdr:colOff>4274609</xdr:colOff>
      <xdr:row>30</xdr:row>
      <xdr:rowOff>1444872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8EAC638-A217-8BA0-546A-CBE99603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43276" y="47513553"/>
          <a:ext cx="1295400" cy="1158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88"/>
  <sheetViews>
    <sheetView showGridLines="0" tabSelected="1" topLeftCell="A18" zoomScale="80" zoomScaleNormal="80" zoomScaleSheetLayoutView="80" workbookViewId="0">
      <selection activeCell="C19" sqref="C19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5" width="12.218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50" t="s">
        <v>50</v>
      </c>
      <c r="I1" s="50"/>
    </row>
    <row r="2" spans="1:10" x14ac:dyDescent="0.4">
      <c r="B2" s="62" t="s">
        <v>0</v>
      </c>
      <c r="C2" s="62"/>
      <c r="D2" s="62"/>
      <c r="E2" s="62"/>
      <c r="F2" s="62"/>
      <c r="G2" s="62"/>
      <c r="H2" s="62"/>
      <c r="I2" s="62"/>
    </row>
    <row r="4" spans="1:10" ht="29.25" customHeight="1" x14ac:dyDescent="0.4">
      <c r="A4" s="72" t="s">
        <v>25</v>
      </c>
      <c r="B4" s="72"/>
      <c r="C4" s="72"/>
      <c r="D4" s="72"/>
      <c r="E4" s="72"/>
      <c r="F4" s="72"/>
      <c r="G4" s="72"/>
      <c r="H4" s="72"/>
      <c r="I4" s="22"/>
    </row>
    <row r="5" spans="1:10" ht="20.25" customHeight="1" x14ac:dyDescent="0.4">
      <c r="A5" s="73" t="s">
        <v>1</v>
      </c>
      <c r="B5" s="74"/>
      <c r="C5" s="75"/>
      <c r="D5" s="65" t="s">
        <v>2</v>
      </c>
      <c r="E5" s="65"/>
      <c r="F5" s="65"/>
      <c r="G5" s="65"/>
      <c r="H5" s="65"/>
      <c r="I5" s="65"/>
      <c r="J5" s="18"/>
    </row>
    <row r="6" spans="1:10" ht="20.25" customHeight="1" x14ac:dyDescent="0.4">
      <c r="A6" s="76"/>
      <c r="B6" s="77"/>
      <c r="C6" s="78"/>
      <c r="D6" s="65" t="s">
        <v>3</v>
      </c>
      <c r="E6" s="65"/>
      <c r="F6" s="65"/>
      <c r="G6" s="65"/>
      <c r="H6" s="65"/>
      <c r="I6" s="65"/>
      <c r="J6" s="18"/>
    </row>
    <row r="7" spans="1:10" ht="29.4" customHeight="1" x14ac:dyDescent="0.4">
      <c r="A7" s="79"/>
      <c r="B7" s="80"/>
      <c r="C7" s="81"/>
      <c r="D7" s="65" t="s">
        <v>4</v>
      </c>
      <c r="E7" s="65"/>
      <c r="F7" s="65"/>
      <c r="G7" s="65"/>
      <c r="H7" s="65"/>
      <c r="I7" s="65"/>
      <c r="J7" s="18"/>
    </row>
    <row r="8" spans="1:10" ht="49.95" customHeight="1" x14ac:dyDescent="0.4">
      <c r="A8" s="82" t="s">
        <v>5</v>
      </c>
      <c r="B8" s="83"/>
      <c r="C8" s="84"/>
      <c r="D8" s="66" t="s">
        <v>6</v>
      </c>
      <c r="E8" s="66"/>
      <c r="F8" s="66"/>
      <c r="G8" s="66"/>
      <c r="H8" s="66"/>
      <c r="I8" s="66"/>
      <c r="J8" s="19"/>
    </row>
    <row r="9" spans="1:10" ht="133.19999999999999" customHeight="1" thickBot="1" x14ac:dyDescent="0.45">
      <c r="A9" s="85" t="s">
        <v>31</v>
      </c>
      <c r="B9" s="85"/>
      <c r="C9" s="85"/>
      <c r="D9" s="85"/>
      <c r="E9" s="85"/>
      <c r="F9" s="85"/>
      <c r="G9" s="85"/>
      <c r="H9" s="85"/>
      <c r="I9" s="85"/>
    </row>
    <row r="10" spans="1:10" ht="20.25" customHeight="1" x14ac:dyDescent="0.4">
      <c r="A10" s="51" t="s">
        <v>7</v>
      </c>
      <c r="B10" s="54" t="s">
        <v>8</v>
      </c>
      <c r="C10" s="55"/>
      <c r="D10" s="67" t="s">
        <v>9</v>
      </c>
      <c r="E10" s="67" t="s">
        <v>21</v>
      </c>
      <c r="F10" s="86" t="s">
        <v>32</v>
      </c>
      <c r="G10" s="89" t="s">
        <v>33</v>
      </c>
      <c r="H10" s="67" t="s">
        <v>23</v>
      </c>
      <c r="I10" s="67" t="s">
        <v>34</v>
      </c>
    </row>
    <row r="11" spans="1:10" x14ac:dyDescent="0.4">
      <c r="A11" s="52"/>
      <c r="B11" s="56"/>
      <c r="C11" s="57"/>
      <c r="D11" s="68"/>
      <c r="E11" s="68"/>
      <c r="F11" s="87"/>
      <c r="G11" s="90"/>
      <c r="H11" s="68"/>
      <c r="I11" s="68"/>
    </row>
    <row r="12" spans="1:10" s="3" customFormat="1" ht="29.4" customHeight="1" x14ac:dyDescent="0.4">
      <c r="A12" s="52"/>
      <c r="B12" s="58"/>
      <c r="C12" s="59"/>
      <c r="D12" s="68"/>
      <c r="E12" s="68"/>
      <c r="F12" s="87"/>
      <c r="G12" s="90"/>
      <c r="H12" s="68"/>
      <c r="I12" s="68"/>
    </row>
    <row r="13" spans="1:10" s="4" customFormat="1" ht="43.95" customHeight="1" thickBot="1" x14ac:dyDescent="0.45">
      <c r="A13" s="53"/>
      <c r="B13" s="23" t="s">
        <v>10</v>
      </c>
      <c r="C13" s="24" t="s">
        <v>35</v>
      </c>
      <c r="D13" s="69"/>
      <c r="E13" s="69"/>
      <c r="F13" s="88"/>
      <c r="G13" s="91"/>
      <c r="H13" s="69"/>
      <c r="I13" s="69"/>
      <c r="J13" s="3"/>
    </row>
    <row r="14" spans="1:10" s="4" customFormat="1" ht="246" customHeight="1" x14ac:dyDescent="0.4">
      <c r="A14" s="25">
        <v>1</v>
      </c>
      <c r="B14" s="26" t="s">
        <v>36</v>
      </c>
      <c r="C14" s="27"/>
      <c r="D14" s="28">
        <v>3</v>
      </c>
      <c r="E14" s="28" t="s">
        <v>22</v>
      </c>
      <c r="F14" s="29"/>
      <c r="G14" s="30">
        <f>D14*F14</f>
        <v>0</v>
      </c>
      <c r="H14" s="31"/>
      <c r="I14" s="31"/>
    </row>
    <row r="15" spans="1:10" s="4" customFormat="1" ht="315" customHeight="1" x14ac:dyDescent="0.4">
      <c r="A15" s="32">
        <v>2</v>
      </c>
      <c r="B15" s="33" t="s">
        <v>37</v>
      </c>
      <c r="C15" s="34"/>
      <c r="D15" s="28">
        <v>3</v>
      </c>
      <c r="E15" s="28" t="s">
        <v>22</v>
      </c>
      <c r="F15" s="35"/>
      <c r="G15" s="30">
        <f>D15*F15</f>
        <v>0</v>
      </c>
      <c r="H15" s="32"/>
      <c r="I15" s="32"/>
    </row>
    <row r="16" spans="1:10" s="4" customFormat="1" ht="199.2" customHeight="1" x14ac:dyDescent="0.4">
      <c r="A16" s="32">
        <v>3</v>
      </c>
      <c r="B16" s="33" t="s">
        <v>38</v>
      </c>
      <c r="C16" s="34"/>
      <c r="D16" s="28">
        <v>3</v>
      </c>
      <c r="E16" s="28" t="s">
        <v>22</v>
      </c>
      <c r="F16" s="35"/>
      <c r="G16" s="30">
        <f>D16*F16</f>
        <v>0</v>
      </c>
      <c r="H16" s="32"/>
      <c r="I16" s="32"/>
    </row>
    <row r="17" spans="1:9" s="4" customFormat="1" ht="373.2" customHeight="1" x14ac:dyDescent="0.4">
      <c r="A17" s="32">
        <v>4</v>
      </c>
      <c r="B17" s="33" t="s">
        <v>49</v>
      </c>
      <c r="C17" s="34"/>
      <c r="D17" s="28">
        <v>2</v>
      </c>
      <c r="E17" s="28" t="s">
        <v>22</v>
      </c>
      <c r="F17" s="35"/>
      <c r="G17" s="30">
        <f>D17*F17</f>
        <v>0</v>
      </c>
      <c r="H17" s="32"/>
      <c r="I17" s="32"/>
    </row>
    <row r="18" spans="1:9" s="4" customFormat="1" ht="331.2" customHeight="1" x14ac:dyDescent="0.4">
      <c r="A18" s="32">
        <v>5</v>
      </c>
      <c r="B18" s="33" t="s">
        <v>48</v>
      </c>
      <c r="C18" s="34"/>
      <c r="D18" s="28">
        <v>2</v>
      </c>
      <c r="E18" s="28" t="s">
        <v>22</v>
      </c>
      <c r="F18" s="35"/>
      <c r="G18" s="30">
        <f t="shared" ref="G18:G22" si="0">D18*F18</f>
        <v>0</v>
      </c>
      <c r="H18" s="32"/>
      <c r="I18" s="32"/>
    </row>
    <row r="19" spans="1:9" s="4" customFormat="1" ht="159" customHeight="1" x14ac:dyDescent="0.4">
      <c r="A19" s="32">
        <v>6</v>
      </c>
      <c r="B19" s="33" t="s">
        <v>47</v>
      </c>
      <c r="C19" s="34"/>
      <c r="D19" s="28">
        <v>2</v>
      </c>
      <c r="E19" s="28" t="s">
        <v>22</v>
      </c>
      <c r="F19" s="35"/>
      <c r="G19" s="30">
        <f t="shared" si="0"/>
        <v>0</v>
      </c>
      <c r="H19" s="32"/>
      <c r="I19" s="32"/>
    </row>
    <row r="20" spans="1:9" s="4" customFormat="1" ht="255" customHeight="1" x14ac:dyDescent="0.4">
      <c r="A20" s="32">
        <v>7</v>
      </c>
      <c r="B20" s="49" t="s">
        <v>46</v>
      </c>
      <c r="C20" s="34"/>
      <c r="D20" s="28">
        <v>2</v>
      </c>
      <c r="E20" s="28" t="s">
        <v>22</v>
      </c>
      <c r="F20" s="35"/>
      <c r="G20" s="30">
        <f t="shared" si="0"/>
        <v>0</v>
      </c>
      <c r="H20" s="32"/>
      <c r="I20" s="32"/>
    </row>
    <row r="21" spans="1:9" s="4" customFormat="1" ht="176.4" customHeight="1" x14ac:dyDescent="0.4">
      <c r="A21" s="32">
        <v>8</v>
      </c>
      <c r="B21" s="33" t="s">
        <v>45</v>
      </c>
      <c r="C21" s="34"/>
      <c r="D21" s="28">
        <v>1</v>
      </c>
      <c r="E21" s="28" t="s">
        <v>22</v>
      </c>
      <c r="F21" s="35"/>
      <c r="G21" s="30">
        <f>D21*F21</f>
        <v>0</v>
      </c>
      <c r="H21" s="32"/>
      <c r="I21" s="32"/>
    </row>
    <row r="22" spans="1:9" s="4" customFormat="1" ht="166.2" customHeight="1" x14ac:dyDescent="0.4">
      <c r="A22" s="32">
        <v>9</v>
      </c>
      <c r="B22" s="33" t="s">
        <v>44</v>
      </c>
      <c r="C22" s="34"/>
      <c r="D22" s="28">
        <v>2</v>
      </c>
      <c r="E22" s="28" t="s">
        <v>22</v>
      </c>
      <c r="F22" s="35"/>
      <c r="G22" s="30">
        <f t="shared" si="0"/>
        <v>0</v>
      </c>
      <c r="H22" s="32"/>
      <c r="I22" s="32"/>
    </row>
    <row r="23" spans="1:9" s="4" customFormat="1" ht="247.2" customHeight="1" x14ac:dyDescent="0.4">
      <c r="A23" s="32">
        <v>10</v>
      </c>
      <c r="B23" s="33" t="s">
        <v>43</v>
      </c>
      <c r="C23" s="34"/>
      <c r="D23" s="28">
        <v>2</v>
      </c>
      <c r="E23" s="28" t="s">
        <v>22</v>
      </c>
      <c r="F23" s="35"/>
      <c r="G23" s="30">
        <f>D23*F23</f>
        <v>0</v>
      </c>
      <c r="H23" s="32"/>
      <c r="I23" s="32"/>
    </row>
    <row r="24" spans="1:9" s="4" customFormat="1" ht="154.19999999999999" customHeight="1" x14ac:dyDescent="0.4">
      <c r="A24" s="32">
        <v>11</v>
      </c>
      <c r="B24" s="33" t="s">
        <v>42</v>
      </c>
      <c r="C24" s="34"/>
      <c r="D24" s="28">
        <v>4</v>
      </c>
      <c r="E24" s="28" t="s">
        <v>22</v>
      </c>
      <c r="F24" s="35"/>
      <c r="G24" s="30">
        <f t="shared" ref="G24:G29" si="1">D24*F24</f>
        <v>0</v>
      </c>
      <c r="H24" s="32"/>
      <c r="I24" s="32"/>
    </row>
    <row r="25" spans="1:9" s="4" customFormat="1" ht="147" customHeight="1" x14ac:dyDescent="0.4">
      <c r="A25" s="32">
        <v>12</v>
      </c>
      <c r="B25" s="33" t="s">
        <v>41</v>
      </c>
      <c r="C25" s="34"/>
      <c r="D25" s="28">
        <v>1</v>
      </c>
      <c r="E25" s="28" t="s">
        <v>22</v>
      </c>
      <c r="F25" s="35"/>
      <c r="G25" s="30">
        <f t="shared" si="1"/>
        <v>0</v>
      </c>
      <c r="H25" s="32"/>
      <c r="I25" s="32"/>
    </row>
    <row r="26" spans="1:9" s="4" customFormat="1" ht="85.8" customHeight="1" x14ac:dyDescent="0.4">
      <c r="A26" s="32">
        <v>13</v>
      </c>
      <c r="B26" s="33" t="s">
        <v>26</v>
      </c>
      <c r="C26" s="34"/>
      <c r="D26" s="28">
        <v>4</v>
      </c>
      <c r="E26" s="28" t="s">
        <v>22</v>
      </c>
      <c r="F26" s="35"/>
      <c r="G26" s="30">
        <f t="shared" si="1"/>
        <v>0</v>
      </c>
      <c r="H26" s="32"/>
      <c r="I26" s="32"/>
    </row>
    <row r="27" spans="1:9" s="4" customFormat="1" ht="82.8" customHeight="1" x14ac:dyDescent="0.4">
      <c r="A27" s="32">
        <v>14</v>
      </c>
      <c r="B27" s="33" t="s">
        <v>27</v>
      </c>
      <c r="C27" s="34"/>
      <c r="D27" s="28">
        <v>4</v>
      </c>
      <c r="E27" s="28" t="s">
        <v>22</v>
      </c>
      <c r="F27" s="35"/>
      <c r="G27" s="30">
        <f>D27*F27</f>
        <v>0</v>
      </c>
      <c r="H27" s="32"/>
      <c r="I27" s="32"/>
    </row>
    <row r="28" spans="1:9" s="4" customFormat="1" ht="106.8" customHeight="1" x14ac:dyDescent="0.4">
      <c r="A28" s="32">
        <v>15</v>
      </c>
      <c r="B28" s="33" t="s">
        <v>28</v>
      </c>
      <c r="C28" s="34"/>
      <c r="D28" s="28">
        <v>3</v>
      </c>
      <c r="E28" s="28" t="s">
        <v>22</v>
      </c>
      <c r="F28" s="35"/>
      <c r="G28" s="30">
        <f t="shared" si="1"/>
        <v>0</v>
      </c>
      <c r="H28" s="32"/>
      <c r="I28" s="32"/>
    </row>
    <row r="29" spans="1:9" s="4" customFormat="1" ht="103.8" customHeight="1" x14ac:dyDescent="0.4">
      <c r="A29" s="32">
        <v>16</v>
      </c>
      <c r="B29" s="33" t="s">
        <v>29</v>
      </c>
      <c r="C29" s="34"/>
      <c r="D29" s="28">
        <v>4</v>
      </c>
      <c r="E29" s="28" t="s">
        <v>22</v>
      </c>
      <c r="F29" s="35"/>
      <c r="G29" s="30">
        <f t="shared" si="1"/>
        <v>0</v>
      </c>
      <c r="H29" s="32"/>
      <c r="I29" s="32"/>
    </row>
    <row r="30" spans="1:9" s="4" customFormat="1" ht="154.19999999999999" customHeight="1" x14ac:dyDescent="0.4">
      <c r="A30" s="32">
        <v>17</v>
      </c>
      <c r="B30" s="33" t="s">
        <v>39</v>
      </c>
      <c r="C30" s="34"/>
      <c r="D30" s="28">
        <v>3</v>
      </c>
      <c r="E30" s="28" t="s">
        <v>22</v>
      </c>
      <c r="F30" s="35"/>
      <c r="G30" s="30">
        <f>D30*F30</f>
        <v>0</v>
      </c>
      <c r="H30" s="32"/>
      <c r="I30" s="32"/>
    </row>
    <row r="31" spans="1:9" s="4" customFormat="1" ht="121.2" customHeight="1" thickBot="1" x14ac:dyDescent="0.45">
      <c r="A31" s="36">
        <v>18</v>
      </c>
      <c r="B31" s="37" t="s">
        <v>40</v>
      </c>
      <c r="C31" s="38"/>
      <c r="D31" s="39">
        <v>50</v>
      </c>
      <c r="E31" s="28" t="s">
        <v>22</v>
      </c>
      <c r="F31" s="40"/>
      <c r="G31" s="41">
        <f>D31*F31</f>
        <v>0</v>
      </c>
      <c r="H31" s="36"/>
      <c r="I31" s="36"/>
    </row>
    <row r="32" spans="1:9" ht="21.6" thickBot="1" x14ac:dyDescent="0.45">
      <c r="A32" s="63" t="s">
        <v>11</v>
      </c>
      <c r="B32" s="64"/>
      <c r="C32" s="64"/>
      <c r="D32" s="64"/>
      <c r="E32" s="42"/>
      <c r="F32" s="60">
        <f>G14+G15+G16+G17+J20+G19+G20+G21+G22+G23+G24+G25+G26+G27+G28+G29+G30+G31</f>
        <v>0</v>
      </c>
      <c r="G32" s="61"/>
      <c r="H32" s="43"/>
      <c r="I32" s="44"/>
    </row>
    <row r="33" spans="1:257" x14ac:dyDescent="0.4">
      <c r="A33" s="95" t="s">
        <v>12</v>
      </c>
      <c r="B33" s="95"/>
      <c r="C33" s="95"/>
      <c r="D33" s="95"/>
      <c r="E33" s="95"/>
      <c r="F33" s="95"/>
      <c r="G33" s="95"/>
      <c r="H33" s="45"/>
      <c r="I33" s="45"/>
    </row>
    <row r="34" spans="1:257" x14ac:dyDescent="0.4">
      <c r="A34" s="46" t="s">
        <v>30</v>
      </c>
      <c r="B34" s="47"/>
      <c r="C34" s="47"/>
      <c r="D34" s="45"/>
      <c r="E34" s="45"/>
      <c r="F34" s="48"/>
      <c r="G34" s="48"/>
      <c r="H34" s="45"/>
      <c r="I34" s="45"/>
    </row>
    <row r="35" spans="1:257" ht="3.6" customHeight="1" x14ac:dyDescent="0.4">
      <c r="A35" s="13"/>
      <c r="B35" s="13"/>
      <c r="C35" s="13"/>
    </row>
    <row r="36" spans="1:257" customFormat="1" ht="24" hidden="1" customHeight="1" x14ac:dyDescent="0.3">
      <c r="A36" s="21"/>
      <c r="B36" s="12"/>
      <c r="C36" s="12"/>
      <c r="D36" s="12"/>
      <c r="E36" s="12"/>
      <c r="F36" s="12"/>
      <c r="G36" s="12"/>
    </row>
    <row r="37" spans="1:257" customFormat="1" ht="28.2" hidden="1" customHeight="1" x14ac:dyDescent="0.3">
      <c r="A37" s="21"/>
      <c r="B37" s="12"/>
      <c r="C37" s="12"/>
      <c r="D37" s="12"/>
      <c r="E37" s="12"/>
      <c r="F37" s="12"/>
      <c r="G37" s="12"/>
    </row>
    <row r="38" spans="1:257" customFormat="1" ht="15.6" hidden="1" customHeight="1" x14ac:dyDescent="0.3">
      <c r="A38" s="21"/>
      <c r="B38" s="12"/>
      <c r="C38" s="12"/>
      <c r="D38" s="12"/>
      <c r="E38" s="12"/>
      <c r="F38" s="12"/>
      <c r="G38" s="12"/>
    </row>
    <row r="39" spans="1:257" x14ac:dyDescent="0.4">
      <c r="A39" s="93" t="s">
        <v>13</v>
      </c>
      <c r="B39" s="93"/>
      <c r="C39" s="93"/>
      <c r="D39" s="93"/>
      <c r="E39" s="93"/>
      <c r="F39" s="93"/>
      <c r="G39" s="93"/>
      <c r="H39" s="93"/>
      <c r="I39" s="93"/>
    </row>
    <row r="40" spans="1:257" ht="21" customHeight="1" x14ac:dyDescent="0.4">
      <c r="A40" s="94" t="s">
        <v>24</v>
      </c>
      <c r="B40" s="94"/>
      <c r="C40" s="94"/>
      <c r="D40" s="94"/>
      <c r="E40" s="94"/>
      <c r="F40" s="94"/>
      <c r="G40" s="94"/>
      <c r="H40" s="94"/>
      <c r="I40" s="94"/>
    </row>
    <row r="41" spans="1:257" ht="21" hidden="1" customHeight="1" x14ac:dyDescent="0.4">
      <c r="A41" s="96"/>
      <c r="B41" s="96"/>
      <c r="C41" s="96"/>
      <c r="D41" s="96"/>
      <c r="E41" s="96"/>
      <c r="F41" s="96"/>
      <c r="G41" s="20"/>
      <c r="H41" s="20"/>
      <c r="I41" s="20"/>
    </row>
    <row r="42" spans="1:257" x14ac:dyDescent="0.4">
      <c r="A42" s="16" t="s">
        <v>14</v>
      </c>
      <c r="B42" s="16"/>
      <c r="C42" s="16"/>
      <c r="D42" s="16"/>
      <c r="E42" s="16"/>
      <c r="F42" s="16"/>
      <c r="G42" s="16"/>
      <c r="H42" s="16"/>
      <c r="I42" s="16"/>
    </row>
    <row r="43" spans="1:257" x14ac:dyDescent="0.4">
      <c r="A43" s="70" t="s">
        <v>15</v>
      </c>
      <c r="B43" s="70"/>
      <c r="C43" s="70"/>
      <c r="D43" s="70"/>
      <c r="E43" s="70"/>
      <c r="F43" s="70"/>
      <c r="G43" s="70"/>
      <c r="H43" s="70"/>
      <c r="I43" s="70"/>
    </row>
    <row r="44" spans="1:257" s="9" customFormat="1" ht="13.8" x14ac:dyDescent="0.25">
      <c r="A44" s="92" t="s">
        <v>20</v>
      </c>
      <c r="B44" s="92"/>
      <c r="C44" s="92"/>
      <c r="D44" s="92"/>
      <c r="E44" s="92"/>
      <c r="F44" s="92"/>
      <c r="G44" s="92"/>
      <c r="H44" s="92"/>
      <c r="I44" s="92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spans="1:257" ht="23.4" customHeight="1" x14ac:dyDescent="0.4">
      <c r="A45" s="70" t="s">
        <v>16</v>
      </c>
      <c r="B45" s="70"/>
      <c r="C45" s="70"/>
      <c r="D45" s="70"/>
      <c r="E45" s="70"/>
      <c r="F45" s="70"/>
      <c r="G45" s="70"/>
      <c r="H45" s="70"/>
      <c r="I45" s="70"/>
    </row>
    <row r="46" spans="1:257" x14ac:dyDescent="0.4">
      <c r="A46" s="17" t="s">
        <v>19</v>
      </c>
      <c r="B46" s="16"/>
      <c r="C46" s="16"/>
      <c r="D46" s="16"/>
      <c r="E46" s="16"/>
      <c r="F46" s="16"/>
      <c r="G46" s="16"/>
      <c r="H46" s="16"/>
      <c r="I46" s="16"/>
    </row>
    <row r="48" spans="1:257" s="9" customFormat="1" ht="13.8" x14ac:dyDescent="0.25">
      <c r="A48" s="6"/>
      <c r="B48" s="15" t="s">
        <v>17</v>
      </c>
      <c r="C48" s="14"/>
      <c r="D48" s="11"/>
      <c r="E48" s="11"/>
      <c r="F48" s="10"/>
      <c r="G48" s="10"/>
      <c r="H48" s="10"/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</row>
    <row r="49" spans="1:257" s="9" customFormat="1" ht="15.6" x14ac:dyDescent="0.3">
      <c r="A49" s="12"/>
      <c r="B49" s="71" t="s">
        <v>18</v>
      </c>
      <c r="C49" s="71"/>
      <c r="D49" s="11"/>
      <c r="E49" s="11"/>
      <c r="F49" s="10"/>
      <c r="G49" s="10"/>
      <c r="H49" s="10"/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spans="1:257" s="9" customFormat="1" ht="13.8" x14ac:dyDescent="0.25">
      <c r="B50" s="14"/>
      <c r="C50" s="14"/>
      <c r="D50" s="11"/>
      <c r="E50" s="11"/>
      <c r="F50" s="10"/>
      <c r="G50" s="10"/>
      <c r="H50" s="10"/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spans="1:257" s="9" customFormat="1" ht="13.8" x14ac:dyDescent="0.25">
      <c r="A51" s="6"/>
      <c r="B51" s="11"/>
      <c r="C51" s="11"/>
      <c r="D51" s="11"/>
      <c r="E51" s="11"/>
      <c r="F51" s="10"/>
      <c r="G51" s="10"/>
      <c r="H51" s="10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spans="1:257" s="9" customFormat="1" ht="13.8" x14ac:dyDescent="0.25">
      <c r="A52" s="6"/>
      <c r="B52" s="11"/>
      <c r="C52" s="11"/>
      <c r="D52" s="11"/>
      <c r="E52" s="11"/>
      <c r="F52" s="10"/>
      <c r="G52" s="10"/>
      <c r="H52" s="10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spans="1:257" s="9" customFormat="1" ht="13.8" x14ac:dyDescent="0.25">
      <c r="A53" s="6"/>
      <c r="B53" s="11"/>
      <c r="C53" s="11"/>
      <c r="D53" s="11"/>
      <c r="E53" s="11"/>
      <c r="F53" s="10"/>
      <c r="G53" s="10"/>
      <c r="H53" s="10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spans="1:257" x14ac:dyDescent="0.4">
      <c r="A54" s="1"/>
      <c r="F54" s="1"/>
      <c r="G54" s="1"/>
    </row>
    <row r="55" spans="1:257" x14ac:dyDescent="0.4">
      <c r="A55" s="1"/>
      <c r="F55" s="1"/>
      <c r="G55" s="1"/>
    </row>
    <row r="56" spans="1:257" x14ac:dyDescent="0.4">
      <c r="A56" s="1"/>
      <c r="F56" s="1"/>
      <c r="G56" s="1"/>
    </row>
    <row r="57" spans="1:257" x14ac:dyDescent="0.4">
      <c r="A57" s="1"/>
      <c r="F57" s="1"/>
      <c r="G57" s="1"/>
    </row>
    <row r="58" spans="1:257" x14ac:dyDescent="0.4">
      <c r="A58" s="1"/>
      <c r="F58" s="1"/>
      <c r="G58" s="1"/>
    </row>
    <row r="59" spans="1:257" x14ac:dyDescent="0.4">
      <c r="A59" s="1"/>
      <c r="F59" s="1"/>
      <c r="G59" s="1"/>
    </row>
    <row r="60" spans="1:257" x14ac:dyDescent="0.4">
      <c r="A60" s="1"/>
      <c r="F60" s="1"/>
      <c r="G60" s="1"/>
    </row>
    <row r="61" spans="1:257" x14ac:dyDescent="0.4">
      <c r="A61" s="1"/>
      <c r="F61" s="1"/>
      <c r="G61" s="1"/>
    </row>
    <row r="62" spans="1:257" x14ac:dyDescent="0.4">
      <c r="A62" s="1"/>
      <c r="F62" s="1"/>
      <c r="G62" s="1"/>
    </row>
    <row r="63" spans="1:257" x14ac:dyDescent="0.4">
      <c r="A63" s="1"/>
      <c r="F63" s="1"/>
      <c r="G63" s="1"/>
    </row>
    <row r="64" spans="1:257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</sheetData>
  <mergeCells count="28">
    <mergeCell ref="A45:I45"/>
    <mergeCell ref="B49:C49"/>
    <mergeCell ref="A4:H4"/>
    <mergeCell ref="A5:C7"/>
    <mergeCell ref="A8:C8"/>
    <mergeCell ref="A9:I9"/>
    <mergeCell ref="F10:F13"/>
    <mergeCell ref="G10:G13"/>
    <mergeCell ref="A44:I44"/>
    <mergeCell ref="A39:I39"/>
    <mergeCell ref="A40:I40"/>
    <mergeCell ref="A43:I43"/>
    <mergeCell ref="A33:G33"/>
    <mergeCell ref="A41:F41"/>
    <mergeCell ref="E10:E13"/>
    <mergeCell ref="H1:I1"/>
    <mergeCell ref="A10:A13"/>
    <mergeCell ref="B10:C12"/>
    <mergeCell ref="F32:G32"/>
    <mergeCell ref="B2:I2"/>
    <mergeCell ref="A32:D32"/>
    <mergeCell ref="D5:I5"/>
    <mergeCell ref="D6:I6"/>
    <mergeCell ref="D7:I7"/>
    <mergeCell ref="D8:I8"/>
    <mergeCell ref="H10:H13"/>
    <mergeCell ref="I10:I13"/>
    <mergeCell ref="D10:D13"/>
  </mergeCells>
  <phoneticPr fontId="11" type="noConversion"/>
  <pageMargins left="0.11811023622047245" right="0.11811023622047245" top="0" bottom="0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2026-05-12T08:02:26Z</dcterms:modified>
  <cp:category/>
  <cp:contentStatus/>
</cp:coreProperties>
</file>