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677" documentId="13_ncr:1_{2B86E354-F780-45D1-942E-10D181CF870D}" xr6:coauthVersionLast="47" xr6:coauthVersionMax="47" xr10:uidLastSave="{72757A3B-0530-4765-ABA6-DFD87821B080}"/>
  <bookViews>
    <workbookView minimized="1" xWindow="29055" yWindow="4980" windowWidth="28890" windowHeight="12645" xr2:uid="{00000000-000D-0000-FFFF-FFFF00000000}"/>
  </bookViews>
  <sheets>
    <sheet name="Пропозиція_Д2" sheetId="9" r:id="rId1"/>
    <sheet name="Додаток №3" sheetId="10" r:id="rId2"/>
  </sheets>
  <definedNames>
    <definedName name="_xlnm.Print_Area" localSheetId="0">Пропозиція_Д2!$A$1:$I$91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9" l="1"/>
  <c r="H70" i="9"/>
  <c r="A5" i="10"/>
  <c r="A6" i="10" s="1"/>
  <c r="A7" i="10" s="1"/>
</calcChain>
</file>

<file path=xl/sharedStrings.xml><?xml version="1.0" encoding="utf-8"?>
<sst xmlns="http://schemas.openxmlformats.org/spreadsheetml/2006/main" count="185" uniqueCount="150">
  <si>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</si>
  <si>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</si>
  <si>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</si>
  <si>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</si>
  <si>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</si>
  <si>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</si>
  <si>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</si>
  <si>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</si>
  <si>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</si>
  <si>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</si>
  <si>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t>Запит</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</si>
  <si>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</si>
  <si>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</si>
  <si>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</si>
  <si>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</si>
  <si>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</si>
  <si>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</si>
  <si>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t>Ми погоджуємось зафіксувати цінову пропозицію протягом 90 календарних днів з моменту подачі</t>
  </si>
  <si>
    <t>Одиниця виміру</t>
  </si>
  <si>
    <t>Ціна 
за одиницю, грн</t>
  </si>
  <si>
    <t>Всього вартість, грн</t>
  </si>
  <si>
    <r>
      <t xml:space="preserve">Пропозиція
</t>
    </r>
    <r>
      <rPr>
        <b/>
        <i/>
        <sz val="12"/>
        <color theme="1"/>
        <rFont val="Times New Roman"/>
        <family val="1"/>
        <charset val="204"/>
      </rPr>
      <t xml:space="preserve"> </t>
    </r>
    <r>
      <rPr>
        <b/>
        <i/>
        <sz val="12"/>
        <color rgb="FFFF0000"/>
        <rFont val="Times New Roman"/>
        <family val="1"/>
        <charset val="204"/>
      </rPr>
      <t>Вказати  параметри та характеристики по кожному пункту</t>
    </r>
  </si>
  <si>
    <t>Найменування</t>
  </si>
  <si>
    <t>Температурний режим</t>
  </si>
  <si>
    <t>-15°C до -20°C</t>
  </si>
  <si>
    <t>R404A/R507A</t>
  </si>
  <si>
    <t>Живлення, В\Гц</t>
  </si>
  <si>
    <t>380–400 В / 50 Гц</t>
  </si>
  <si>
    <t>Продуктивність компресора, м³/год</t>
  </si>
  <si>
    <t xml:space="preserve">не менше 41,32 </t>
  </si>
  <si>
    <t>Тип компресора</t>
  </si>
  <si>
    <t>Поршневий напівгерметичний</t>
  </si>
  <si>
    <t>Холодопродуктивність агрегату, Вт, при t конд. + 45°С наявність, при Т0 = -22°С</t>
  </si>
  <si>
    <t xml:space="preserve">не менше 11567 </t>
  </si>
  <si>
    <t>Вентилятори конденсатора, шт EBM-PAPST/ZIEHL-ABEGG, 290Вт</t>
  </si>
  <si>
    <t>Рівень шуму</t>
  </si>
  <si>
    <t>не більше 46 дБА</t>
  </si>
  <si>
    <t>Ресивер (об’єм), л</t>
  </si>
  <si>
    <t xml:space="preserve">не менше 20 </t>
  </si>
  <si>
    <t>Повітроохолоджувач</t>
  </si>
  <si>
    <t>Тип повітроохолоджувача</t>
  </si>
  <si>
    <t>Кубічний</t>
  </si>
  <si>
    <t>Кількість вентиляторів, шт.</t>
  </si>
  <si>
    <t>Площа поверхні теплообміну: м2</t>
  </si>
  <si>
    <t xml:space="preserve">не менше 49,1 </t>
  </si>
  <si>
    <t>Потужність, Вт</t>
  </si>
  <si>
    <t xml:space="preserve">не менше 1150 </t>
  </si>
  <si>
    <t>Холодопродуктивність повітроохолоджувача</t>
  </si>
  <si>
    <t>Крок ламелі, мм</t>
  </si>
  <si>
    <t>не менше 8</t>
  </si>
  <si>
    <t>Живлення, напруга, частота</t>
  </si>
  <si>
    <t>380~400 В/ 50Гц</t>
  </si>
  <si>
    <t>Автоматика</t>
  </si>
  <si>
    <t>Щит керування з вмонтованим контролером</t>
  </si>
  <si>
    <t>XR60CX; Dixell</t>
  </si>
  <si>
    <t>Щит керування спеціальний</t>
  </si>
  <si>
    <t>Конструкція</t>
  </si>
  <si>
    <t>Габарити камери (зовнішні розміри)</t>
  </si>
  <si>
    <t>16100×2600×2200 мм</t>
  </si>
  <si>
    <t>Дверний блок «Люкс» 1 ст ППУ100</t>
  </si>
  <si>
    <t>З пороговою пластиною з підігрівом</t>
  </si>
  <si>
    <t>Панелі</t>
  </si>
  <si>
    <t>Дашок над дверима</t>
  </si>
  <si>
    <t>так</t>
  </si>
  <si>
    <t>Освітлення</t>
  </si>
  <si>
    <t>LED IP65</t>
  </si>
  <si>
    <t>Облаштування</t>
  </si>
  <si>
    <t>Стелажі для зберігання, шт</t>
  </si>
  <si>
    <t>4 полиці, 2000х600х1925мм</t>
  </si>
  <si>
    <t>не менше 120</t>
  </si>
  <si>
    <t>Брендування</t>
  </si>
  <si>
    <t xml:space="preserve">Прапор США (прапор США розміщується першим); 
Логотип ТХЧУ </t>
  </si>
  <si>
    <t xml:space="preserve">Прапор США має бути не меншим за Логотип ТХЧУ </t>
  </si>
  <si>
    <t>Основна довга сторона</t>
  </si>
  <si>
    <t>Прапор США</t>
  </si>
  <si>
    <t xml:space="preserve">Логотип ТЧХУ </t>
  </si>
  <si>
    <t>справа</t>
  </si>
  <si>
    <t>Висота кожного елемента</t>
  </si>
  <si>
    <t>1 м (мінімум)</t>
  </si>
  <si>
    <t xml:space="preserve">Ширина прапора США </t>
  </si>
  <si>
    <t>≈ 1,9 м (пропорція 1:1,9)</t>
  </si>
  <si>
    <t>не менше 1 м.</t>
  </si>
  <si>
    <t>по центру довгої стіни, на висоті 1,5–1,8 м від землі</t>
  </si>
  <si>
    <t>Торцеві сторони:</t>
  </si>
  <si>
    <t xml:space="preserve">Прапор США та логотип ТЧХУ </t>
  </si>
  <si>
    <t>розміщені поруч по центру</t>
  </si>
  <si>
    <t>Висота елементів</t>
  </si>
  <si>
    <t xml:space="preserve"> 0,3–0,5 м</t>
  </si>
  <si>
    <t>Додаткові рекомендації</t>
  </si>
  <si>
    <t>Візуалізація</t>
  </si>
  <si>
    <t>Нагрузка на полицю, кг</t>
  </si>
  <si>
    <t xml:space="preserve">Стелаж нержавіючий </t>
  </si>
  <si>
    <t>шт</t>
  </si>
  <si>
    <t xml:space="preserve"> ** Закупівля відбувається одним лотом </t>
  </si>
  <si>
    <t>Додаток №2  2924NP до Запиту</t>
  </si>
  <si>
    <t>ДСУ "Одеське обласне бюро судово - медичної експертизи"</t>
  </si>
  <si>
    <t>Морозильна камера з холодильною системою (збірно-розбірна)</t>
  </si>
  <si>
    <t>Одеса</t>
  </si>
  <si>
    <t>ДСУ "Чернігівське обласне бюро судово - медичної експертизи"</t>
  </si>
  <si>
    <t>Чернігів</t>
  </si>
  <si>
    <t>ДСУ "Харківське обласне бюро судово - медичної експертизи"</t>
  </si>
  <si>
    <t>Харків</t>
  </si>
  <si>
    <t>ДСУ "Сумське обласне бюро судово - медичної експертизи"</t>
  </si>
  <si>
    <t>Суми</t>
  </si>
  <si>
    <t>Кількість, шт</t>
  </si>
  <si>
    <t>Назва ТМЦ, кількіст</t>
  </si>
  <si>
    <t xml:space="preserve">Населенний пункт/місто, номер відділення Нової Пошти  </t>
  </si>
  <si>
    <t xml:space="preserve">Розподіл продукції       </t>
  </si>
  <si>
    <t xml:space="preserve">Додаток №3 до заявки 2924NP  </t>
  </si>
  <si>
    <r>
      <t>Умови оплати:  _________________</t>
    </r>
    <r>
      <rPr>
        <sz val="14"/>
        <color rgb="FFFF0000"/>
        <rFont val="Times New Roman"/>
        <family val="1"/>
        <charset val="204"/>
      </rPr>
      <t> </t>
    </r>
    <r>
      <rPr>
        <b/>
        <i/>
        <sz val="14"/>
        <color rgb="FFFF0000"/>
        <rFont val="Times New Roman"/>
        <family val="1"/>
        <charset val="204"/>
      </rPr>
      <t>(</t>
    </r>
    <r>
      <rPr>
        <i/>
        <sz val="14"/>
        <color rgb="FFFF0000"/>
        <rFont val="Times New Roman"/>
        <family val="1"/>
        <charset val="204"/>
      </rPr>
      <t>прописати</t>
    </r>
    <r>
      <rPr>
        <b/>
        <i/>
        <sz val="14"/>
        <color rgb="FFFF0000"/>
        <rFont val="Times New Roman"/>
        <family val="1"/>
        <charset val="204"/>
      </rPr>
      <t>)</t>
    </r>
  </si>
  <si>
    <r>
      <t>Термін доставки з дати підписання договору: _________________</t>
    </r>
    <r>
      <rPr>
        <sz val="14"/>
        <color rgb="FFFF0000"/>
        <rFont val="Times New Roman"/>
        <family val="1"/>
        <charset val="204"/>
      </rPr>
      <t> </t>
    </r>
    <r>
      <rPr>
        <b/>
        <sz val="14"/>
        <color rgb="FFFF0000"/>
        <rFont val="Times New Roman"/>
        <family val="1"/>
        <charset val="204"/>
      </rPr>
      <t xml:space="preserve">(календарних днів, </t>
    </r>
    <r>
      <rPr>
        <i/>
        <sz val="14"/>
        <color rgb="FFFF0000"/>
        <rFont val="Times New Roman"/>
        <family val="1"/>
        <charset val="204"/>
      </rPr>
      <t>прописати</t>
    </r>
    <r>
      <rPr>
        <b/>
        <sz val="14"/>
        <color rgb="FFFF0000"/>
        <rFont val="Times New Roman"/>
        <family val="1"/>
        <charset val="204"/>
      </rPr>
      <t>)</t>
    </r>
  </si>
  <si>
    <t xml:space="preserve">Увага! Додаткові вимоги </t>
  </si>
  <si>
    <t xml:space="preserve">Назва організації   </t>
  </si>
  <si>
    <t xml:space="preserve">№п/н </t>
  </si>
  <si>
    <t xml:space="preserve">Всього: </t>
  </si>
  <si>
    <r>
      <t>Примітка:</t>
    </r>
    <r>
      <rPr>
        <i/>
        <sz val="12"/>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</si>
  <si>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t xml:space="preserve">Ми погоджуємось, що всі витрати, пов’язані з </t>
    </r>
    <r>
      <rPr>
        <b/>
        <sz val="12"/>
        <rFont val="Times New Roman"/>
        <family val="1"/>
        <charset val="204"/>
      </rPr>
      <t>доставкою товару, завантажувально-розвантажувальними роботами, монтажем та встановленням на об’єкті</t>
    </r>
    <r>
      <rPr>
        <sz val="12"/>
        <rFont val="Times New Roman"/>
        <family val="1"/>
        <charset val="204"/>
      </rPr>
      <t>, здійснюються за рахунок Постачальника  відповідно до розподілу, вказаного у Додатку №3.</t>
    </r>
  </si>
  <si>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</si>
  <si>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r>
      <t xml:space="preserve">Учасники повинні надсилати цінові пропозиції з підписом і печаткою </t>
    </r>
    <r>
      <rPr>
        <b/>
        <i/>
        <sz val="12"/>
        <color theme="1"/>
        <rFont val="Times New Roman"/>
        <family val="1"/>
        <charset val="204"/>
      </rPr>
      <t>(за наявності).</t>
    </r>
  </si>
  <si>
    <t>Розташування</t>
  </si>
  <si>
    <t xml:space="preserve"> "оракал"</t>
  </si>
  <si>
    <t>Морозильна камера з холодильною системою (збірно-розбірна) . Холодильний агрегат (агрегат компресорно-конденсаторний) із низьким рівнем шуму</t>
  </si>
  <si>
    <t>Хладагент, тип, марка наявність, фреон</t>
  </si>
  <si>
    <t>Мінімальна температура навколишньогосередовища</t>
  </si>
  <si>
    <t>до +45°C</t>
  </si>
  <si>
    <t xml:space="preserve">від -20°C </t>
  </si>
  <si>
    <t>Максимальна температура навколишньогосередовища</t>
  </si>
  <si>
    <t xml:space="preserve">Зимовий пуск </t>
  </si>
  <si>
    <t>підігрів картеру</t>
  </si>
  <si>
    <t>Панелі ППУ100</t>
  </si>
  <si>
    <t>підлоги рифлений алюміній 2мм,стіни на 300мм зашиті рифленим алюмінієм</t>
  </si>
  <si>
    <t>Клапан вирівнювання тиску</t>
  </si>
  <si>
    <t>Ширина логотипу ТЧХУ</t>
  </si>
  <si>
    <t>Площа поверхні теплообміну, м2</t>
  </si>
  <si>
    <t>Використовувати стійкі до погодних умов матеріал типу</t>
  </si>
  <si>
    <t>не менше при tc=-25°C</t>
  </si>
  <si>
    <t>DT1=7K</t>
  </si>
  <si>
    <t>R404A –12321 Вт (SC3)</t>
  </si>
  <si>
    <t>Функції електричної відтайки,Вт</t>
  </si>
  <si>
    <t>реле контроля фаз РНПП-311М</t>
  </si>
  <si>
    <t>авт.вимикач</t>
  </si>
  <si>
    <t>контактор</t>
  </si>
  <si>
    <t>Металева рама під основу камери</t>
  </si>
  <si>
    <t>Світильник світлодіодний</t>
  </si>
  <si>
    <t xml:space="preserve"> ***Макети брендування для друку будуть надані переможцю закупівлі під час укладання договору</t>
  </si>
  <si>
    <r>
      <t xml:space="preserve">1. Вартість доставки,  розвантаження, монтаж та завантаження товару, пакування, маркування та брендування за наданими адресами (згідно Роздподілу у Додатку №3),мають бути включеними у вартість товару.
</t>
    </r>
    <r>
      <rPr>
        <sz val="14"/>
        <rFont val="Times New Roman"/>
        <family val="1"/>
        <charset val="204"/>
      </rPr>
      <t>2. Постачальник повинен вказати торгові марки продукції, надати фото запропанованих товарів та сертифікати якості на них.  
3. Кожна партія товару повинна супроводжуватись такими документами, як сертифікат відповідності / чи якісне посвідчення / чи висновки державної санітарно-епідеміологічної експертизи, які підтверджують його походження, якість та безпеку, відповідність державним стандартам (ґатунок, категорія, дата виготовлення на підприємстві, термін реалізації, умови зберігання тощо). Документи, що супроводжують товар та упаковка товару повинні містити чітку інформацію про дату виготовлення товару.</t>
    </r>
    <r>
      <rPr>
        <sz val="14"/>
        <color theme="1"/>
        <rFont val="Times New Roman"/>
        <family val="1"/>
        <charset val="204"/>
      </rPr>
      <t xml:space="preserve">
4.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5.Гарантійний лист, про те що запропонований товар є новим і таким, що не був у використанні.
6.За результатами закупівлі планується укладення чотирьох тристоронніх договорів відповідно до розподілу Додатку 3.
7.Макети брендування для друку будуть надані переможцю закупівлі під час укладання договору.</t>
    </r>
  </si>
  <si>
    <t>зліва</t>
  </si>
  <si>
    <t>вказати матеріал типу</t>
  </si>
  <si>
    <t xml:space="preserve">(з урахуванням всіх податків і зборів та брендуванням) </t>
  </si>
  <si>
    <r>
      <t>(Назва Учасника),</t>
    </r>
    <r>
      <rPr>
        <sz val="12"/>
        <color theme="1"/>
        <rFont val="Times New Roman"/>
        <family val="1"/>
        <charset val="204"/>
      </rPr>
      <t xml:space="preserve"> надає свою пропозицію щодо участі в продовжені  тендеру на закупівлю</t>
    </r>
    <r>
      <rPr>
        <sz val="12"/>
        <rFont val="Times New Roman"/>
        <family val="1"/>
        <charset val="204"/>
      </rPr>
      <t xml:space="preserve"> морозильної камери з холодильною системою (збірно-розбірна).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</si>
</sst>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5"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i/>
      <sz val="12"/>
      <color theme="1"/>
      <name val="Times New Roman"/>
      <family val="1"/>
      <charset val="204"/>
    </font>
    <font>
      <b/>
      <sz val="16"/>
      <color theme="1"/>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sz val="12"/>
      <name val="Times New Roman"/>
      <family val="1"/>
      <charset val="204"/>
    </font>
    <font>
      <b/>
      <sz val="14"/>
      <color rgb="FFFF0000"/>
      <name val="Times New Roman"/>
      <family val="1"/>
      <charset val="204"/>
    </font>
    <font>
      <b/>
      <sz val="14"/>
      <color theme="1"/>
      <name val="Times New Roman"/>
      <family val="1"/>
      <charset val="204"/>
    </font>
    <font>
      <i/>
      <sz val="12"/>
      <name val="Times New Roman"/>
      <family val="1"/>
      <charset val="204"/>
    </font>
    <font>
      <sz val="14"/>
      <color theme="1"/>
      <name val="Times New Roman"/>
      <family val="1"/>
      <charset val="204"/>
    </font>
    <font>
      <b/>
      <sz val="11"/>
      <color indexed="8"/>
      <name val="Times New Roman"/>
      <family val="1"/>
      <charset val="204"/>
    </font>
    <font>
      <b/>
      <sz val="11"/>
      <name val="Times New Roman"/>
      <family val="1"/>
      <charset val="204"/>
    </font>
    <font>
      <sz val="11"/>
      <color indexed="8"/>
      <name val="Times New Roman"/>
      <family val="1"/>
      <charset val="204"/>
    </font>
    <font>
      <b/>
      <i/>
      <sz val="11"/>
      <name val="Times New Roman"/>
      <family val="1"/>
      <charset val="204"/>
    </font>
    <font>
      <sz val="16"/>
      <name val="Times New Roman"/>
      <family val="1"/>
      <charset val="204"/>
    </font>
    <font>
      <b/>
      <i/>
      <sz val="12"/>
      <name val="Times New Roman"/>
      <family val="1"/>
      <charset val="204"/>
    </font>
    <font>
      <sz val="11"/>
      <name val="Calibri"/>
      <family val="2"/>
      <scheme val="minor"/>
    </font>
    <font>
      <sz val="14"/>
      <name val="Times New Roman"/>
      <family val="1"/>
      <charset val="204"/>
    </font>
    <font>
      <sz val="14"/>
      <color rgb="FFFF0000"/>
      <name val="Times New Roman"/>
      <family val="1"/>
      <charset val="204"/>
    </font>
    <font>
      <b/>
      <i/>
      <sz val="14"/>
      <color rgb="FFFF0000"/>
      <name val="Times New Roman"/>
      <family val="1"/>
      <charset val="204"/>
    </font>
    <font>
      <i/>
      <sz val="14"/>
      <color rgb="FFFF0000"/>
      <name val="Times New Roman"/>
      <family val="1"/>
      <charset val="204"/>
    </font>
    <font>
      <sz val="14"/>
      <color rgb="FFFF0000"/>
      <name val="Calibri"/>
      <family val="2"/>
      <scheme val="minor"/>
    </font>
    <font>
      <b/>
      <i/>
      <sz val="11"/>
      <color indexed="8"/>
      <name val="Times New Roman"/>
      <family val="1"/>
      <charset val="204"/>
    </font>
    <font>
      <b/>
      <sz val="11"/>
      <color rgb="FFFF0000"/>
      <name val="Times New Roman"/>
      <family val="1"/>
      <charset val="204"/>
    </font>
  </fonts>
  <fills count="9">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2" tint="-9.9978637043366805E-2"/>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89">
    <xf numFmtId="0" fontId="0" fillId="0" borderId="0" xfId="0"/>
    <xf numFmtId="0" fontId="1" fillId="0" borderId="0" xfId="0" applyFont="1"/>
    <xf numFmtId="0" fontId="1" fillId="0" borderId="0" xfId="0" applyFont="1" applyAlignment="1">
      <alignment horizontal="center" vertical="center"/>
    </xf>
    <xf numFmtId="4" fontId="1" fillId="0" borderId="0" xfId="0" applyNumberFormat="1" applyFont="1"/>
    <xf numFmtId="0" fontId="8" fillId="0" borderId="0" xfId="0" applyFont="1" applyAlignment="1">
      <alignment horizontal="center"/>
    </xf>
    <xf numFmtId="4" fontId="8" fillId="0" borderId="0" xfId="0" applyNumberFormat="1" applyFont="1" applyAlignment="1">
      <alignment horizontal="right"/>
    </xf>
    <xf numFmtId="0" fontId="9" fillId="0" borderId="0" xfId="0" applyFont="1" applyAlignment="1">
      <alignment horizontal="left" vertical="top"/>
    </xf>
    <xf numFmtId="0" fontId="10" fillId="0" borderId="0" xfId="0" applyFont="1" applyAlignment="1">
      <alignment vertical="center" wrapText="1"/>
    </xf>
    <xf numFmtId="0" fontId="2" fillId="0" borderId="0" xfId="0" applyFont="1"/>
    <xf numFmtId="0" fontId="6" fillId="0" borderId="0" xfId="0" applyFont="1"/>
    <xf numFmtId="4" fontId="3" fillId="2" borderId="11" xfId="0" applyNumberFormat="1" applyFont="1" applyFill="1" applyBorder="1" applyAlignment="1">
      <alignment horizontal="center" vertical="center" wrapText="1"/>
    </xf>
    <xf numFmtId="4" fontId="3" fillId="2" borderId="28" xfId="0" applyNumberFormat="1" applyFont="1" applyFill="1" applyBorder="1" applyAlignment="1">
      <alignment horizontal="center" vertical="center" wrapText="1"/>
    </xf>
    <xf numFmtId="0" fontId="6" fillId="0" borderId="23" xfId="0" applyFont="1" applyBorder="1" applyAlignment="1">
      <alignment horizontal="left" vertical="center"/>
    </xf>
    <xf numFmtId="0" fontId="13" fillId="0" borderId="23" xfId="0" applyFont="1" applyBorder="1" applyAlignment="1">
      <alignment wrapText="1"/>
    </xf>
    <xf numFmtId="0" fontId="13" fillId="0" borderId="23" xfId="0" applyFont="1" applyBorder="1" applyAlignment="1">
      <alignment horizontal="left"/>
    </xf>
    <xf numFmtId="0" fontId="6" fillId="0" borderId="5" xfId="0" applyFont="1" applyBorder="1"/>
    <xf numFmtId="0" fontId="6" fillId="0" borderId="8" xfId="0" applyFont="1" applyBorder="1"/>
    <xf numFmtId="0" fontId="13" fillId="0" borderId="9" xfId="0" applyFont="1" applyBorder="1" applyAlignment="1">
      <alignment wrapText="1"/>
    </xf>
    <xf numFmtId="0" fontId="13" fillId="0" borderId="2" xfId="0" applyFont="1" applyBorder="1" applyAlignment="1">
      <alignment wrapText="1"/>
    </xf>
    <xf numFmtId="0" fontId="13" fillId="0" borderId="34" xfId="0" applyFont="1" applyBorder="1" applyAlignment="1">
      <alignment wrapText="1"/>
    </xf>
    <xf numFmtId="0" fontId="6" fillId="0" borderId="1" xfId="0" applyFont="1" applyBorder="1"/>
    <xf numFmtId="0" fontId="13" fillId="0" borderId="33" xfId="0" applyFont="1" applyBorder="1" applyAlignment="1">
      <alignment wrapText="1"/>
    </xf>
    <xf numFmtId="0" fontId="13" fillId="3" borderId="18" xfId="0" applyFont="1" applyFill="1" applyBorder="1" applyAlignment="1">
      <alignment horizontal="left" vertical="center" wrapText="1"/>
    </xf>
    <xf numFmtId="0" fontId="6" fillId="0" borderId="19" xfId="0" applyFont="1" applyBorder="1"/>
    <xf numFmtId="0" fontId="6" fillId="0" borderId="34" xfId="0" applyFont="1" applyBorder="1"/>
    <xf numFmtId="0" fontId="13" fillId="0" borderId="34" xfId="0" applyFont="1" applyBorder="1"/>
    <xf numFmtId="0" fontId="6" fillId="0" borderId="33" xfId="0" applyFont="1" applyBorder="1" applyAlignment="1">
      <alignment horizontal="left" vertical="center"/>
    </xf>
    <xf numFmtId="0" fontId="13" fillId="0" borderId="33" xfId="0" applyFont="1" applyBorder="1"/>
    <xf numFmtId="0" fontId="6" fillId="0" borderId="34" xfId="0" applyFont="1" applyBorder="1" applyAlignment="1">
      <alignment horizontal="left" vertical="center"/>
    </xf>
    <xf numFmtId="0" fontId="6" fillId="0" borderId="23" xfId="0" applyFont="1" applyBorder="1" applyAlignment="1">
      <alignment horizontal="left" vertical="center" wrapText="1"/>
    </xf>
    <xf numFmtId="0" fontId="6" fillId="0" borderId="34" xfId="0" applyFont="1" applyBorder="1" applyAlignment="1">
      <alignment horizontal="left" vertical="center" wrapText="1"/>
    </xf>
    <xf numFmtId="0" fontId="6" fillId="0" borderId="33" xfId="0" applyFont="1" applyBorder="1" applyAlignment="1">
      <alignment horizontal="left" vertical="center" wrapText="1"/>
    </xf>
    <xf numFmtId="0" fontId="6" fillId="0" borderId="5" xfId="0" applyFont="1" applyBorder="1" applyAlignment="1">
      <alignment horizontal="left" vertical="center"/>
    </xf>
    <xf numFmtId="0" fontId="6" fillId="0" borderId="8" xfId="0" applyFont="1" applyBorder="1" applyAlignment="1">
      <alignment horizontal="left" vertical="center"/>
    </xf>
    <xf numFmtId="0" fontId="6" fillId="0" borderId="1" xfId="0" applyFont="1" applyBorder="1" applyAlignment="1">
      <alignment horizontal="left" vertical="center"/>
    </xf>
    <xf numFmtId="0" fontId="21" fillId="8" borderId="23" xfId="0" applyFont="1" applyFill="1" applyBorder="1" applyAlignment="1">
      <alignment horizontal="center" vertical="center" wrapText="1"/>
    </xf>
    <xf numFmtId="0" fontId="22" fillId="8" borderId="23" xfId="0" applyFont="1" applyFill="1" applyBorder="1" applyAlignment="1">
      <alignment horizontal="center" vertical="center" wrapText="1"/>
    </xf>
    <xf numFmtId="0" fontId="21" fillId="6" borderId="23" xfId="0" applyFont="1" applyFill="1" applyBorder="1" applyAlignment="1">
      <alignment horizontal="center" vertical="center" wrapText="1"/>
    </xf>
    <xf numFmtId="0" fontId="9" fillId="0" borderId="23" xfId="0" applyFont="1" applyBorder="1" applyAlignment="1">
      <alignment horizontal="left" vertical="center" wrapText="1"/>
    </xf>
    <xf numFmtId="0" fontId="23" fillId="0" borderId="23"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0" xfId="0" applyFont="1" applyAlignment="1">
      <alignment horizontal="center" vertical="center" wrapText="1"/>
    </xf>
    <xf numFmtId="0" fontId="23" fillId="0" borderId="34"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31" xfId="0" applyFont="1" applyBorder="1" applyAlignment="1">
      <alignment horizontal="center" vertical="center" wrapText="1"/>
    </xf>
    <xf numFmtId="0" fontId="21" fillId="6" borderId="34" xfId="0" applyFont="1" applyFill="1" applyBorder="1" applyAlignment="1">
      <alignment horizontal="center" vertical="center" wrapText="1"/>
    </xf>
    <xf numFmtId="0" fontId="24" fillId="0" borderId="0" xfId="0" applyFont="1" applyAlignment="1">
      <alignment horizontal="left" vertical="center"/>
    </xf>
    <xf numFmtId="0" fontId="19" fillId="0" borderId="0" xfId="0" applyFont="1" applyAlignment="1">
      <alignment horizontal="left" vertical="center"/>
    </xf>
    <xf numFmtId="0" fontId="25" fillId="0" borderId="0" xfId="0" applyFont="1"/>
    <xf numFmtId="4" fontId="25" fillId="0" borderId="0" xfId="0" applyNumberFormat="1" applyFont="1"/>
    <xf numFmtId="0" fontId="15" fillId="0" borderId="0" xfId="0" applyFont="1" applyAlignment="1">
      <alignment vertical="center"/>
    </xf>
    <xf numFmtId="0" fontId="16" fillId="0" borderId="0" xfId="0" applyFont="1"/>
    <xf numFmtId="0" fontId="27" fillId="0" borderId="0" xfId="0" applyFont="1"/>
    <xf numFmtId="0" fontId="17" fillId="0" borderId="0" xfId="0" applyFont="1" applyAlignment="1">
      <alignment vertical="center"/>
    </xf>
    <xf numFmtId="0" fontId="29" fillId="0" borderId="0" xfId="0" applyFont="1"/>
    <xf numFmtId="0" fontId="32" fillId="0" borderId="0" xfId="0" applyFont="1"/>
    <xf numFmtId="0" fontId="2" fillId="0" borderId="0" xfId="0" applyFont="1" applyAlignment="1">
      <alignment horizontal="left" vertical="center"/>
    </xf>
    <xf numFmtId="0" fontId="3" fillId="0" borderId="0" xfId="0" applyFont="1" applyAlignment="1">
      <alignment horizontal="left" vertical="center"/>
    </xf>
    <xf numFmtId="0" fontId="13" fillId="0" borderId="23" xfId="0" applyFont="1" applyBorder="1" applyAlignment="1">
      <alignment horizontal="left" vertical="center" wrapText="1"/>
    </xf>
    <xf numFmtId="0" fontId="13" fillId="0" borderId="2" xfId="0" applyFont="1" applyBorder="1" applyAlignment="1">
      <alignment vertical="top" wrapText="1"/>
    </xf>
    <xf numFmtId="0" fontId="13" fillId="0" borderId="2" xfId="0" applyFont="1" applyBorder="1" applyAlignment="1">
      <alignment horizontal="left" vertical="top" wrapText="1"/>
    </xf>
    <xf numFmtId="0" fontId="13" fillId="0" borderId="9" xfId="0" applyFont="1" applyBorder="1" applyAlignment="1">
      <alignment vertical="top" wrapText="1"/>
    </xf>
    <xf numFmtId="0" fontId="13" fillId="0" borderId="9" xfId="0" applyFont="1" applyBorder="1" applyAlignment="1">
      <alignment horizontal="left" vertical="top" wrapText="1"/>
    </xf>
    <xf numFmtId="0" fontId="1" fillId="0" borderId="0" xfId="0" applyFont="1" applyAlignment="1">
      <alignment vertical="top"/>
    </xf>
    <xf numFmtId="0" fontId="13" fillId="0" borderId="6" xfId="0" applyFont="1" applyBorder="1" applyAlignment="1">
      <alignment vertical="top" wrapText="1"/>
    </xf>
    <xf numFmtId="0" fontId="13" fillId="0" borderId="2" xfId="0" applyFont="1" applyBorder="1" applyAlignment="1">
      <alignment vertical="top"/>
    </xf>
    <xf numFmtId="0" fontId="13" fillId="0" borderId="6" xfId="0" applyFont="1" applyBorder="1" applyAlignment="1">
      <alignment vertical="top"/>
    </xf>
    <xf numFmtId="0" fontId="13" fillId="0" borderId="9" xfId="0" applyFont="1" applyBorder="1" applyAlignment="1">
      <alignment horizontal="left" vertical="top"/>
    </xf>
    <xf numFmtId="0" fontId="19" fillId="0" borderId="0" xfId="0" applyFont="1" applyAlignment="1">
      <alignment horizontal="left" vertical="top"/>
    </xf>
    <xf numFmtId="0" fontId="29" fillId="0" borderId="0" xfId="0" applyFont="1" applyAlignment="1">
      <alignment vertical="top"/>
    </xf>
    <xf numFmtId="0" fontId="2" fillId="0" borderId="0" xfId="0" applyFont="1" applyAlignment="1">
      <alignment horizontal="left" vertical="top"/>
    </xf>
    <xf numFmtId="0" fontId="8" fillId="0" borderId="0" xfId="0" applyFont="1" applyAlignment="1">
      <alignment vertical="top"/>
    </xf>
    <xf numFmtId="0" fontId="6" fillId="0" borderId="0" xfId="0" applyFont="1" applyAlignment="1">
      <alignment vertical="top"/>
    </xf>
    <xf numFmtId="0" fontId="13" fillId="3" borderId="17" xfId="0" applyFont="1" applyFill="1" applyBorder="1" applyAlignment="1">
      <alignment horizontal="center" vertical="center" wrapText="1"/>
    </xf>
    <xf numFmtId="0" fontId="13" fillId="6" borderId="5" xfId="0" applyFont="1" applyFill="1" applyBorder="1" applyAlignment="1">
      <alignment wrapText="1"/>
    </xf>
    <xf numFmtId="0" fontId="34" fillId="5" borderId="41" xfId="0" applyFont="1" applyFill="1" applyBorder="1" applyAlignment="1">
      <alignment horizontal="center" vertical="center" wrapText="1"/>
    </xf>
    <xf numFmtId="0" fontId="26" fillId="0" borderId="0" xfId="0" applyFont="1" applyAlignment="1">
      <alignment vertical="center"/>
    </xf>
    <xf numFmtId="0" fontId="13" fillId="0" borderId="43" xfId="0" applyFont="1" applyBorder="1" applyAlignment="1">
      <alignment vertical="top" wrapText="1"/>
    </xf>
    <xf numFmtId="0" fontId="6" fillId="0" borderId="44" xfId="0" applyFont="1" applyBorder="1" applyAlignment="1">
      <alignment horizontal="left" vertical="center" wrapText="1"/>
    </xf>
    <xf numFmtId="0" fontId="13" fillId="0" borderId="44" xfId="0" applyFont="1" applyBorder="1" applyAlignment="1">
      <alignment wrapText="1"/>
    </xf>
    <xf numFmtId="0" fontId="6" fillId="0" borderId="45" xfId="0" applyFont="1" applyBorder="1" applyAlignment="1">
      <alignment horizontal="left" vertical="center"/>
    </xf>
    <xf numFmtId="0" fontId="6" fillId="0" borderId="46" xfId="0" applyFont="1" applyBorder="1" applyAlignment="1">
      <alignment horizontal="left" vertical="center"/>
    </xf>
    <xf numFmtId="0" fontId="6" fillId="0" borderId="47" xfId="0" applyFont="1" applyBorder="1" applyAlignment="1">
      <alignment horizontal="left" vertical="center" wrapText="1"/>
    </xf>
    <xf numFmtId="0" fontId="6" fillId="0" borderId="48" xfId="0" applyFont="1" applyBorder="1" applyAlignment="1">
      <alignment horizontal="left" vertical="center"/>
    </xf>
    <xf numFmtId="0" fontId="13" fillId="0" borderId="0" xfId="0" applyFont="1" applyAlignment="1">
      <alignment vertical="top" wrapText="1"/>
    </xf>
    <xf numFmtId="0" fontId="13" fillId="0" borderId="49" xfId="0" applyFont="1" applyBorder="1" applyAlignment="1">
      <alignment vertical="top" wrapText="1"/>
    </xf>
    <xf numFmtId="0" fontId="13" fillId="0" borderId="50" xfId="0" applyFont="1" applyBorder="1" applyAlignment="1">
      <alignment vertical="top" wrapText="1"/>
    </xf>
    <xf numFmtId="0" fontId="13" fillId="0" borderId="43" xfId="0" applyFont="1" applyBorder="1" applyAlignment="1">
      <alignment horizontal="left" vertical="top" wrapText="1"/>
    </xf>
    <xf numFmtId="0" fontId="13" fillId="0" borderId="50" xfId="0" applyFont="1" applyBorder="1" applyAlignment="1">
      <alignment horizontal="left" vertical="top" wrapText="1"/>
    </xf>
    <xf numFmtId="0" fontId="12" fillId="0" borderId="0" xfId="0" applyFont="1" applyAlignment="1">
      <alignment horizont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5" fillId="0" borderId="23" xfId="0" applyFont="1" applyBorder="1" applyAlignment="1">
      <alignment horizontal="left" vertical="top" wrapText="1"/>
    </xf>
    <xf numFmtId="0" fontId="4" fillId="0" borderId="0" xfId="0" applyFont="1" applyAlignment="1">
      <alignment horizontal="left" vertical="center" wrapText="1"/>
    </xf>
    <xf numFmtId="0" fontId="3" fillId="2" borderId="21" xfId="0" applyFont="1" applyFill="1" applyBorder="1" applyAlignment="1">
      <alignment horizontal="center" vertical="center" wrapText="1"/>
    </xf>
    <xf numFmtId="0" fontId="3" fillId="2" borderId="11" xfId="0" applyFont="1" applyFill="1" applyBorder="1" applyAlignment="1">
      <alignment horizontal="center" vertical="center" wrapText="1"/>
    </xf>
    <xf numFmtId="4" fontId="11" fillId="2" borderId="20" xfId="0" applyNumberFormat="1" applyFont="1" applyFill="1" applyBorder="1" applyAlignment="1">
      <alignment horizontal="center" vertical="center" wrapText="1"/>
    </xf>
    <xf numFmtId="4" fontId="3" fillId="2" borderId="11" xfId="0" applyNumberFormat="1" applyFont="1" applyFill="1" applyBorder="1" applyAlignment="1">
      <alignment horizontal="center" vertical="center" wrapText="1"/>
    </xf>
    <xf numFmtId="0" fontId="13" fillId="3" borderId="15" xfId="0" applyFont="1" applyFill="1" applyBorder="1" applyAlignment="1">
      <alignment horizontal="center" vertical="top" wrapText="1"/>
    </xf>
    <xf numFmtId="0" fontId="13" fillId="3" borderId="16" xfId="0" applyFont="1" applyFill="1" applyBorder="1" applyAlignment="1">
      <alignment horizontal="center" vertical="top" wrapText="1"/>
    </xf>
    <xf numFmtId="0" fontId="13" fillId="3" borderId="31" xfId="0" applyFont="1" applyFill="1" applyBorder="1" applyAlignment="1">
      <alignment horizontal="center" vertical="top"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5" fillId="0" borderId="23" xfId="0" applyFont="1" applyBorder="1" applyAlignment="1">
      <alignment horizontal="left" vertical="center" wrapText="1"/>
    </xf>
    <xf numFmtId="0" fontId="7" fillId="0" borderId="10" xfId="0" applyFont="1" applyBorder="1" applyAlignment="1">
      <alignment horizontal="left"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5" fillId="0" borderId="0" xfId="0" applyFont="1" applyAlignment="1">
      <alignment horizontal="left" vertical="center"/>
    </xf>
    <xf numFmtId="0" fontId="13" fillId="7" borderId="16" xfId="0" applyFont="1" applyFill="1" applyBorder="1" applyAlignment="1">
      <alignment horizontal="right"/>
    </xf>
    <xf numFmtId="0" fontId="13" fillId="7" borderId="31" xfId="0" applyFont="1" applyFill="1" applyBorder="1" applyAlignment="1">
      <alignment horizontal="right"/>
    </xf>
    <xf numFmtId="164" fontId="13" fillId="7" borderId="15" xfId="0" applyNumberFormat="1" applyFont="1" applyFill="1" applyBorder="1" applyAlignment="1">
      <alignment horizontal="center"/>
    </xf>
    <xf numFmtId="164" fontId="13" fillId="7" borderId="31" xfId="0" applyNumberFormat="1" applyFont="1" applyFill="1" applyBorder="1" applyAlignment="1">
      <alignment horizont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13" fillId="4" borderId="15" xfId="0" applyFont="1" applyFill="1" applyBorder="1" applyAlignment="1">
      <alignment horizontal="center"/>
    </xf>
    <xf numFmtId="0" fontId="13" fillId="4" borderId="16" xfId="0" applyFont="1" applyFill="1" applyBorder="1" applyAlignment="1">
      <alignment horizontal="center"/>
    </xf>
    <xf numFmtId="0" fontId="13" fillId="4" borderId="31" xfId="0" applyFont="1" applyFill="1" applyBorder="1" applyAlignment="1">
      <alignment horizontal="center"/>
    </xf>
    <xf numFmtId="0" fontId="13" fillId="5" borderId="42" xfId="0" applyFont="1" applyFill="1" applyBorder="1" applyAlignment="1">
      <alignment horizontal="center" wrapText="1"/>
    </xf>
    <xf numFmtId="0" fontId="13" fillId="5" borderId="18" xfId="0" applyFont="1" applyFill="1" applyBorder="1" applyAlignment="1">
      <alignment horizontal="center" wrapText="1"/>
    </xf>
    <xf numFmtId="0" fontId="13" fillId="5" borderId="19" xfId="0" applyFont="1" applyFill="1" applyBorder="1" applyAlignment="1">
      <alignment horizontal="center" wrapText="1"/>
    </xf>
    <xf numFmtId="0" fontId="13" fillId="5" borderId="15" xfId="0" applyFont="1" applyFill="1" applyBorder="1" applyAlignment="1">
      <alignment horizontal="center"/>
    </xf>
    <xf numFmtId="0" fontId="13" fillId="5" borderId="16" xfId="0" applyFont="1" applyFill="1" applyBorder="1" applyAlignment="1">
      <alignment horizontal="center"/>
    </xf>
    <xf numFmtId="0" fontId="13" fillId="5" borderId="31" xfId="0" applyFont="1" applyFill="1" applyBorder="1" applyAlignment="1">
      <alignment horizont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32"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164" fontId="13" fillId="0" borderId="28" xfId="0" applyNumberFormat="1" applyFont="1" applyBorder="1" applyAlignment="1">
      <alignment horizontal="center" vertical="center"/>
    </xf>
    <xf numFmtId="164" fontId="13" fillId="0" borderId="29" xfId="0" applyNumberFormat="1" applyFont="1" applyBorder="1" applyAlignment="1">
      <alignment horizontal="center" vertical="center"/>
    </xf>
    <xf numFmtId="164" fontId="13" fillId="0" borderId="30" xfId="0" applyNumberFormat="1" applyFont="1" applyBorder="1" applyAlignment="1">
      <alignment horizontal="center" vertical="center"/>
    </xf>
    <xf numFmtId="0" fontId="13" fillId="3" borderId="16" xfId="0" applyFont="1" applyFill="1" applyBorder="1" applyAlignment="1">
      <alignment horizontal="center" wrapText="1"/>
    </xf>
    <xf numFmtId="0" fontId="13" fillId="3" borderId="31" xfId="0" applyFont="1" applyFill="1" applyBorder="1" applyAlignment="1">
      <alignment horizontal="center" wrapText="1"/>
    </xf>
    <xf numFmtId="0" fontId="13" fillId="0" borderId="39" xfId="0" applyFont="1" applyBorder="1" applyAlignment="1">
      <alignment horizontal="left" vertical="center" wrapText="1"/>
    </xf>
    <xf numFmtId="0" fontId="13" fillId="0" borderId="12" xfId="0" applyFont="1" applyBorder="1" applyAlignment="1">
      <alignment horizontal="left" vertical="center" wrapText="1"/>
    </xf>
    <xf numFmtId="0" fontId="13" fillId="0" borderId="22" xfId="0" applyFont="1" applyBorder="1" applyAlignment="1">
      <alignment horizontal="left" vertical="center" wrapText="1"/>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0" fontId="13" fillId="0" borderId="33" xfId="0" applyFont="1" applyBorder="1" applyAlignment="1">
      <alignment horizontal="left" vertical="center" wrapText="1"/>
    </xf>
    <xf numFmtId="0" fontId="13" fillId="0" borderId="14" xfId="0" applyFont="1" applyBorder="1" applyAlignment="1">
      <alignment horizontal="left" vertical="center" wrapText="1"/>
    </xf>
    <xf numFmtId="0" fontId="2" fillId="0" borderId="0" xfId="0" applyFont="1" applyAlignment="1">
      <alignment horizontal="left" vertical="center"/>
    </xf>
    <xf numFmtId="0" fontId="8" fillId="0" borderId="0" xfId="0" applyFont="1" applyAlignment="1">
      <alignment horizontal="left" vertical="center"/>
    </xf>
    <xf numFmtId="0" fontId="17" fillId="0" borderId="21"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7" xfId="0" applyFont="1" applyBorder="1" applyAlignment="1">
      <alignment horizontal="center" vertical="center" wrapText="1"/>
    </xf>
    <xf numFmtId="0" fontId="20" fillId="0" borderId="21" xfId="0" applyFont="1" applyBorder="1" applyAlignment="1">
      <alignment horizontal="left" vertical="center" wrapText="1"/>
    </xf>
    <xf numFmtId="0" fontId="20" fillId="0" borderId="2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6" xfId="0" applyFont="1" applyBorder="1" applyAlignment="1">
      <alignment horizontal="left" vertical="center" wrapText="1"/>
    </xf>
    <xf numFmtId="0" fontId="20" fillId="0" borderId="24" xfId="0" applyFont="1" applyBorder="1" applyAlignment="1">
      <alignment horizontal="left" vertical="center" wrapText="1"/>
    </xf>
    <xf numFmtId="0" fontId="20" fillId="0" borderId="37" xfId="0" applyFont="1" applyBorder="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2" fillId="0" borderId="0" xfId="0" applyFont="1" applyAlignment="1">
      <alignment horizontal="left" vertical="center" wrapText="1"/>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13" fillId="3" borderId="15" xfId="0" applyFont="1" applyFill="1" applyBorder="1" applyAlignment="1">
      <alignment horizontal="center"/>
    </xf>
    <xf numFmtId="0" fontId="13" fillId="3" borderId="16" xfId="0" applyFont="1" applyFill="1" applyBorder="1" applyAlignment="1">
      <alignment horizontal="center"/>
    </xf>
    <xf numFmtId="0" fontId="13" fillId="3" borderId="31" xfId="0" applyFont="1" applyFill="1" applyBorder="1" applyAlignment="1">
      <alignment horizontal="center"/>
    </xf>
    <xf numFmtId="0" fontId="18" fillId="0" borderId="10" xfId="0" applyFont="1" applyBorder="1" applyAlignment="1">
      <alignment horizontal="right" vertical="center"/>
    </xf>
    <xf numFmtId="0" fontId="18" fillId="0" borderId="38" xfId="0" applyFont="1" applyBorder="1" applyAlignment="1">
      <alignment horizontal="right" vertical="center"/>
    </xf>
    <xf numFmtId="0" fontId="18" fillId="0" borderId="0" xfId="0" applyFont="1" applyAlignment="1">
      <alignment horizontal="right" vertical="center"/>
    </xf>
    <xf numFmtId="0" fontId="18" fillId="0" borderId="13" xfId="0" applyFont="1" applyBorder="1" applyAlignment="1">
      <alignment horizontal="right" vertical="center"/>
    </xf>
    <xf numFmtId="0" fontId="18" fillId="0" borderId="24" xfId="0" applyFont="1" applyBorder="1" applyAlignment="1">
      <alignment horizontal="right" vertical="center"/>
    </xf>
    <xf numFmtId="0" fontId="18" fillId="0" borderId="37" xfId="0" applyFont="1" applyBorder="1" applyAlignment="1">
      <alignment horizontal="right" vertical="center"/>
    </xf>
    <xf numFmtId="0" fontId="6" fillId="0" borderId="4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23" xfId="0" applyFont="1" applyBorder="1" applyAlignment="1">
      <alignment horizontal="center" vertical="center"/>
    </xf>
    <xf numFmtId="0" fontId="6" fillId="0" borderId="46" xfId="0" applyFont="1" applyBorder="1" applyAlignment="1">
      <alignment horizontal="center" vertical="center"/>
    </xf>
    <xf numFmtId="0" fontId="13" fillId="0" borderId="40" xfId="0" applyFont="1" applyBorder="1" applyAlignment="1">
      <alignment horizontal="left" vertical="center" wrapText="1"/>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18" fillId="0" borderId="7" xfId="0" applyFont="1" applyBorder="1" applyAlignment="1">
      <alignment horizontal="center" wrapText="1"/>
    </xf>
    <xf numFmtId="0" fontId="33" fillId="0" borderId="15" xfId="0" applyFont="1" applyBorder="1" applyAlignment="1">
      <alignment horizontal="right" vertical="top" wrapText="1"/>
    </xf>
    <xf numFmtId="0" fontId="33" fillId="0" borderId="16" xfId="0" applyFont="1" applyBorder="1" applyAlignment="1">
      <alignment horizontal="right" vertical="top" wrapText="1"/>
    </xf>
    <xf numFmtId="0" fontId="13" fillId="0" borderId="0" xfId="0" applyFont="1" applyAlignment="1">
      <alignment horizontal="right" vertical="center"/>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1314402</xdr:colOff>
      <xdr:row>66</xdr:row>
      <xdr:rowOff>140804</xdr:rowOff>
    </xdr:from>
    <xdr:to>
      <xdr:col>2</xdr:col>
      <xdr:colOff>2124609</xdr:colOff>
      <xdr:row>68</xdr:row>
      <xdr:rowOff>628650</xdr:rowOff>
    </xdr:to>
    <xdr:pic>
      <xdr:nvPicPr>
        <xdr:cNvPr id="2" name="Рисунок 1">
          <a:extLst>
            <a:ext uri="{FF2B5EF4-FFF2-40B4-BE49-F238E27FC236}">
              <a16:creationId xmlns:a16="http://schemas.microsoft.com/office/drawing/2014/main" id="{FAD39AB3-7B72-46EE-85B7-24A44F41EFE5}"/>
            </a:ext>
          </a:extLst>
        </xdr:cNvPr>
        <xdr:cNvPicPr>
          <a:picLocks noChangeAspect="1"/>
        </xdr:cNvPicPr>
      </xdr:nvPicPr>
      <xdr:blipFill>
        <a:blip xmlns:r="http://schemas.openxmlformats.org/officeDocument/2006/relationships" r:embed="rId1"/>
        <a:stretch>
          <a:fillRect/>
        </a:stretch>
      </xdr:blipFill>
      <xdr:spPr>
        <a:xfrm>
          <a:off x="1571163" y="18130630"/>
          <a:ext cx="2988533" cy="86884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3EDA0-3633-431E-A090-C437D97A6324}">
  <dimension ref="A1:Q87"/>
  <sheetViews>
    <sheetView tabSelected="1" view="pageBreakPreview" zoomScaleNormal="70" zoomScaleSheetLayoutView="100" workbookViewId="0">
      <selection activeCell="C7" sqref="C7:G7"/>
    </sheetView>
  </sheetViews>
  <sheetFormatPr defaultRowHeight="15" x14ac:dyDescent="0.25"/>
  <cols>
    <col min="1" max="1" width="3.85546875" style="9" customWidth="1"/>
    <col min="2" max="2" width="32.7109375" style="73" customWidth="1"/>
    <col min="3" max="3" width="33" style="9" customWidth="1"/>
    <col min="4" max="4" width="35" style="9" customWidth="1"/>
    <col min="5" max="5" width="23.5703125" style="9" customWidth="1"/>
    <col min="6" max="6" width="11" style="9" customWidth="1"/>
    <col min="7" max="7" width="12.85546875" style="9" customWidth="1"/>
    <col min="8" max="8" width="15.28515625" style="9" customWidth="1"/>
    <col min="9" max="9" width="20.42578125" style="9" customWidth="1"/>
    <col min="10" max="16384" width="9.140625" style="9"/>
  </cols>
  <sheetData>
    <row r="1" spans="1:9" ht="20.25" x14ac:dyDescent="0.3">
      <c r="A1" s="2"/>
      <c r="B1" s="64"/>
      <c r="C1" s="1"/>
      <c r="D1" s="3"/>
      <c r="E1" s="3"/>
      <c r="F1" s="8"/>
      <c r="G1" s="8"/>
      <c r="H1" s="9" t="s">
        <v>94</v>
      </c>
    </row>
    <row r="2" spans="1:9" ht="20.25" x14ac:dyDescent="0.3">
      <c r="A2" s="2"/>
      <c r="B2" s="90" t="s">
        <v>0</v>
      </c>
      <c r="C2" s="90"/>
      <c r="D2" s="90"/>
      <c r="E2" s="90"/>
      <c r="F2" s="90"/>
      <c r="G2" s="90"/>
    </row>
    <row r="3" spans="1:9" ht="20.25" x14ac:dyDescent="0.3">
      <c r="A3" s="2"/>
      <c r="B3" s="64"/>
      <c r="C3" s="1"/>
      <c r="D3" s="3"/>
      <c r="E3" s="3"/>
      <c r="F3" s="1"/>
      <c r="G3" s="1"/>
    </row>
    <row r="4" spans="1:9" ht="15.75" customHeight="1" x14ac:dyDescent="0.25">
      <c r="A4" s="98" t="s">
        <v>149</v>
      </c>
      <c r="B4" s="98"/>
      <c r="C4" s="98"/>
      <c r="D4" s="98"/>
      <c r="E4" s="98"/>
      <c r="F4" s="98"/>
      <c r="G4" s="98"/>
      <c r="H4" s="98"/>
      <c r="I4" s="98"/>
    </row>
    <row r="5" spans="1:9" x14ac:dyDescent="0.25">
      <c r="A5" s="91" t="s">
        <v>1</v>
      </c>
      <c r="B5" s="92"/>
      <c r="C5" s="97" t="s">
        <v>2</v>
      </c>
      <c r="D5" s="97"/>
      <c r="E5" s="97"/>
      <c r="F5" s="97"/>
      <c r="G5" s="97"/>
    </row>
    <row r="6" spans="1:9" x14ac:dyDescent="0.25">
      <c r="A6" s="93"/>
      <c r="B6" s="94"/>
      <c r="C6" s="97" t="s">
        <v>3</v>
      </c>
      <c r="D6" s="97"/>
      <c r="E6" s="97"/>
      <c r="F6" s="97"/>
      <c r="G6" s="97"/>
    </row>
    <row r="7" spans="1:9" x14ac:dyDescent="0.25">
      <c r="A7" s="95"/>
      <c r="B7" s="96"/>
      <c r="C7" s="97" t="s">
        <v>4</v>
      </c>
      <c r="D7" s="97"/>
      <c r="E7" s="97"/>
      <c r="F7" s="97"/>
      <c r="G7" s="97"/>
    </row>
    <row r="8" spans="1:9" ht="50.25" customHeight="1" x14ac:dyDescent="0.25">
      <c r="A8" s="106" t="s">
        <v>5</v>
      </c>
      <c r="B8" s="107"/>
      <c r="C8" s="108" t="s">
        <v>6</v>
      </c>
      <c r="D8" s="108"/>
      <c r="E8" s="108"/>
      <c r="F8" s="108"/>
      <c r="G8" s="108"/>
    </row>
    <row r="9" spans="1:9" ht="15.75" thickBot="1" x14ac:dyDescent="0.3">
      <c r="A9" s="109"/>
      <c r="B9" s="109"/>
      <c r="C9" s="109"/>
      <c r="D9" s="109"/>
      <c r="E9" s="109"/>
      <c r="F9" s="109"/>
      <c r="G9" s="109"/>
    </row>
    <row r="10" spans="1:9" ht="51.75" customHeight="1" thickBot="1" x14ac:dyDescent="0.3">
      <c r="A10" s="110" t="s">
        <v>7</v>
      </c>
      <c r="B10" s="99" t="s">
        <v>8</v>
      </c>
      <c r="C10" s="112"/>
      <c r="D10" s="112"/>
      <c r="E10" s="100"/>
      <c r="F10" s="110" t="s">
        <v>18</v>
      </c>
      <c r="G10" s="110" t="s">
        <v>9</v>
      </c>
      <c r="H10" s="10" t="s">
        <v>19</v>
      </c>
      <c r="I10" s="11" t="s">
        <v>20</v>
      </c>
    </row>
    <row r="11" spans="1:9" ht="51" customHeight="1" thickBot="1" x14ac:dyDescent="0.3">
      <c r="A11" s="111"/>
      <c r="B11" s="99" t="s">
        <v>10</v>
      </c>
      <c r="C11" s="100"/>
      <c r="D11" s="99" t="s">
        <v>21</v>
      </c>
      <c r="E11" s="100"/>
      <c r="F11" s="111"/>
      <c r="G11" s="111"/>
      <c r="H11" s="101" t="s">
        <v>148</v>
      </c>
      <c r="I11" s="102"/>
    </row>
    <row r="12" spans="1:9" ht="102" customHeight="1" thickBot="1" x14ac:dyDescent="0.3">
      <c r="A12" s="118">
        <v>1</v>
      </c>
      <c r="B12" s="74" t="s">
        <v>22</v>
      </c>
      <c r="C12" s="22" t="s">
        <v>121</v>
      </c>
      <c r="D12" s="22" t="s">
        <v>22</v>
      </c>
      <c r="E12" s="23"/>
      <c r="F12" s="130" t="s">
        <v>92</v>
      </c>
      <c r="G12" s="134">
        <v>4</v>
      </c>
      <c r="H12" s="134"/>
      <c r="I12" s="137">
        <f>H12*G12</f>
        <v>0</v>
      </c>
    </row>
    <row r="13" spans="1:9" x14ac:dyDescent="0.25">
      <c r="A13" s="119"/>
      <c r="B13" s="65" t="s">
        <v>23</v>
      </c>
      <c r="C13" s="31" t="s">
        <v>24</v>
      </c>
      <c r="D13" s="21" t="s">
        <v>23</v>
      </c>
      <c r="E13" s="15"/>
      <c r="F13" s="131"/>
      <c r="G13" s="135"/>
      <c r="H13" s="135"/>
      <c r="I13" s="138"/>
    </row>
    <row r="14" spans="1:9" ht="29.25" x14ac:dyDescent="0.25">
      <c r="A14" s="119"/>
      <c r="B14" s="62" t="s">
        <v>122</v>
      </c>
      <c r="C14" s="29" t="s">
        <v>25</v>
      </c>
      <c r="D14" s="13" t="s">
        <v>122</v>
      </c>
      <c r="E14" s="16"/>
      <c r="F14" s="131"/>
      <c r="G14" s="135"/>
      <c r="H14" s="135"/>
      <c r="I14" s="138"/>
    </row>
    <row r="15" spans="1:9" x14ac:dyDescent="0.25">
      <c r="A15" s="119"/>
      <c r="B15" s="62" t="s">
        <v>26</v>
      </c>
      <c r="C15" s="29" t="s">
        <v>27</v>
      </c>
      <c r="D15" s="13" t="s">
        <v>26</v>
      </c>
      <c r="E15" s="16"/>
      <c r="F15" s="131"/>
      <c r="G15" s="135"/>
      <c r="H15" s="135"/>
      <c r="I15" s="138"/>
    </row>
    <row r="16" spans="1:9" ht="29.25" x14ac:dyDescent="0.25">
      <c r="A16" s="119"/>
      <c r="B16" s="62" t="s">
        <v>28</v>
      </c>
      <c r="C16" s="29" t="s">
        <v>29</v>
      </c>
      <c r="D16" s="13" t="s">
        <v>28</v>
      </c>
      <c r="E16" s="16"/>
      <c r="F16" s="131"/>
      <c r="G16" s="135"/>
      <c r="H16" s="135"/>
      <c r="I16" s="138"/>
    </row>
    <row r="17" spans="1:9" x14ac:dyDescent="0.25">
      <c r="A17" s="119"/>
      <c r="B17" s="62" t="s">
        <v>30</v>
      </c>
      <c r="C17" s="29" t="s">
        <v>31</v>
      </c>
      <c r="D17" s="13" t="s">
        <v>30</v>
      </c>
      <c r="E17" s="16"/>
      <c r="F17" s="131"/>
      <c r="G17" s="135"/>
      <c r="H17" s="135"/>
      <c r="I17" s="138"/>
    </row>
    <row r="18" spans="1:9" ht="43.5" x14ac:dyDescent="0.25">
      <c r="A18" s="119"/>
      <c r="B18" s="63" t="s">
        <v>32</v>
      </c>
      <c r="C18" s="29" t="s">
        <v>33</v>
      </c>
      <c r="D18" s="13" t="s">
        <v>32</v>
      </c>
      <c r="E18" s="16"/>
      <c r="F18" s="131"/>
      <c r="G18" s="135"/>
      <c r="H18" s="135"/>
      <c r="I18" s="138"/>
    </row>
    <row r="19" spans="1:9" ht="43.5" x14ac:dyDescent="0.25">
      <c r="A19" s="119"/>
      <c r="B19" s="62" t="s">
        <v>34</v>
      </c>
      <c r="C19" s="29">
        <v>2</v>
      </c>
      <c r="D19" s="13" t="s">
        <v>34</v>
      </c>
      <c r="E19" s="16"/>
      <c r="F19" s="131"/>
      <c r="G19" s="135"/>
      <c r="H19" s="135"/>
      <c r="I19" s="138"/>
    </row>
    <row r="20" spans="1:9" x14ac:dyDescent="0.25">
      <c r="A20" s="119"/>
      <c r="B20" s="62" t="s">
        <v>35</v>
      </c>
      <c r="C20" s="29" t="s">
        <v>36</v>
      </c>
      <c r="D20" s="13" t="s">
        <v>35</v>
      </c>
      <c r="E20" s="16"/>
      <c r="F20" s="131"/>
      <c r="G20" s="135"/>
      <c r="H20" s="135"/>
      <c r="I20" s="138"/>
    </row>
    <row r="21" spans="1:9" ht="32.25" customHeight="1" x14ac:dyDescent="0.25">
      <c r="A21" s="119"/>
      <c r="B21" s="63" t="s">
        <v>123</v>
      </c>
      <c r="C21" s="29" t="s">
        <v>125</v>
      </c>
      <c r="D21" s="17" t="s">
        <v>123</v>
      </c>
      <c r="E21" s="16"/>
      <c r="F21" s="131"/>
      <c r="G21" s="135"/>
      <c r="H21" s="135"/>
      <c r="I21" s="138"/>
    </row>
    <row r="22" spans="1:9" ht="29.25" x14ac:dyDescent="0.25">
      <c r="A22" s="119"/>
      <c r="B22" s="61" t="s">
        <v>126</v>
      </c>
      <c r="C22" s="30" t="s">
        <v>124</v>
      </c>
      <c r="D22" s="18" t="s">
        <v>126</v>
      </c>
      <c r="E22" s="20"/>
      <c r="F22" s="131"/>
      <c r="G22" s="135"/>
      <c r="H22" s="135"/>
      <c r="I22" s="138"/>
    </row>
    <row r="23" spans="1:9" x14ac:dyDescent="0.25">
      <c r="A23" s="119"/>
      <c r="B23" s="60" t="s">
        <v>37</v>
      </c>
      <c r="C23" s="30" t="s">
        <v>38</v>
      </c>
      <c r="D23" s="19" t="s">
        <v>37</v>
      </c>
      <c r="E23" s="20"/>
      <c r="F23" s="131"/>
      <c r="G23" s="135"/>
      <c r="H23" s="135"/>
      <c r="I23" s="138"/>
    </row>
    <row r="24" spans="1:9" ht="15.75" thickBot="1" x14ac:dyDescent="0.3">
      <c r="A24" s="119"/>
      <c r="B24" s="66" t="s">
        <v>127</v>
      </c>
      <c r="C24" s="24" t="s">
        <v>128</v>
      </c>
      <c r="D24" s="25" t="s">
        <v>127</v>
      </c>
      <c r="E24" s="20"/>
      <c r="F24" s="131"/>
      <c r="G24" s="135"/>
      <c r="H24" s="135"/>
      <c r="I24" s="138"/>
    </row>
    <row r="25" spans="1:9" ht="15.75" thickBot="1" x14ac:dyDescent="0.3">
      <c r="A25" s="119"/>
      <c r="B25" s="103" t="s">
        <v>39</v>
      </c>
      <c r="C25" s="104"/>
      <c r="D25" s="104"/>
      <c r="E25" s="105"/>
      <c r="F25" s="131"/>
      <c r="G25" s="135"/>
      <c r="H25" s="135"/>
      <c r="I25" s="138"/>
    </row>
    <row r="26" spans="1:9" x14ac:dyDescent="0.25">
      <c r="A26" s="119"/>
      <c r="B26" s="65" t="s">
        <v>40</v>
      </c>
      <c r="C26" s="31" t="s">
        <v>41</v>
      </c>
      <c r="D26" s="21" t="s">
        <v>40</v>
      </c>
      <c r="E26" s="32"/>
      <c r="F26" s="131"/>
      <c r="G26" s="135"/>
      <c r="H26" s="135"/>
      <c r="I26" s="138"/>
    </row>
    <row r="27" spans="1:9" x14ac:dyDescent="0.25">
      <c r="A27" s="119"/>
      <c r="B27" s="62" t="s">
        <v>42</v>
      </c>
      <c r="C27" s="29">
        <v>1</v>
      </c>
      <c r="D27" s="13" t="s">
        <v>42</v>
      </c>
      <c r="E27" s="33"/>
      <c r="F27" s="131"/>
      <c r="G27" s="135"/>
      <c r="H27" s="135"/>
      <c r="I27" s="138"/>
    </row>
    <row r="28" spans="1:9" ht="28.5" x14ac:dyDescent="0.25">
      <c r="A28" s="119"/>
      <c r="B28" s="62" t="s">
        <v>133</v>
      </c>
      <c r="C28" s="29" t="s">
        <v>44</v>
      </c>
      <c r="D28" s="13" t="s">
        <v>43</v>
      </c>
      <c r="E28" s="33"/>
      <c r="F28" s="131"/>
      <c r="G28" s="135"/>
      <c r="H28" s="135"/>
      <c r="I28" s="138"/>
    </row>
    <row r="29" spans="1:9" x14ac:dyDescent="0.25">
      <c r="A29" s="119"/>
      <c r="B29" s="62" t="s">
        <v>45</v>
      </c>
      <c r="C29" s="29" t="s">
        <v>46</v>
      </c>
      <c r="D29" s="13" t="s">
        <v>45</v>
      </c>
      <c r="E29" s="33"/>
      <c r="F29" s="131"/>
      <c r="G29" s="135"/>
      <c r="H29" s="135"/>
      <c r="I29" s="138"/>
    </row>
    <row r="30" spans="1:9" x14ac:dyDescent="0.25">
      <c r="A30" s="119"/>
      <c r="B30" s="142" t="s">
        <v>47</v>
      </c>
      <c r="C30" s="29" t="s">
        <v>135</v>
      </c>
      <c r="D30" s="145" t="s">
        <v>47</v>
      </c>
      <c r="E30" s="33"/>
      <c r="F30" s="131"/>
      <c r="G30" s="135"/>
      <c r="H30" s="135"/>
      <c r="I30" s="138"/>
    </row>
    <row r="31" spans="1:9" ht="18" customHeight="1" x14ac:dyDescent="0.25">
      <c r="A31" s="119"/>
      <c r="B31" s="143"/>
      <c r="C31" s="29" t="s">
        <v>136</v>
      </c>
      <c r="D31" s="146"/>
      <c r="E31" s="33"/>
      <c r="F31" s="131"/>
      <c r="G31" s="135"/>
      <c r="H31" s="135"/>
      <c r="I31" s="138"/>
    </row>
    <row r="32" spans="1:9" ht="18" customHeight="1" x14ac:dyDescent="0.25">
      <c r="A32" s="119"/>
      <c r="B32" s="144"/>
      <c r="C32" s="29" t="s">
        <v>137</v>
      </c>
      <c r="D32" s="147"/>
      <c r="E32" s="33"/>
      <c r="F32" s="131"/>
      <c r="G32" s="135"/>
      <c r="H32" s="135"/>
      <c r="I32" s="138"/>
    </row>
    <row r="33" spans="1:9" x14ac:dyDescent="0.25">
      <c r="A33" s="119"/>
      <c r="B33" s="62" t="s">
        <v>48</v>
      </c>
      <c r="C33" s="29" t="s">
        <v>49</v>
      </c>
      <c r="D33" s="13" t="s">
        <v>48</v>
      </c>
      <c r="E33" s="33"/>
      <c r="F33" s="131"/>
      <c r="G33" s="135"/>
      <c r="H33" s="135"/>
      <c r="I33" s="138"/>
    </row>
    <row r="34" spans="1:9" ht="29.25" x14ac:dyDescent="0.25">
      <c r="A34" s="119"/>
      <c r="B34" s="62" t="s">
        <v>138</v>
      </c>
      <c r="C34" s="29">
        <v>6750</v>
      </c>
      <c r="D34" s="13" t="s">
        <v>138</v>
      </c>
      <c r="E34" s="33"/>
      <c r="F34" s="131"/>
      <c r="G34" s="135"/>
      <c r="H34" s="135"/>
      <c r="I34" s="138"/>
    </row>
    <row r="35" spans="1:9" ht="15.75" thickBot="1" x14ac:dyDescent="0.3">
      <c r="A35" s="119"/>
      <c r="B35" s="60" t="s">
        <v>50</v>
      </c>
      <c r="C35" s="30" t="s">
        <v>51</v>
      </c>
      <c r="D35" s="19" t="s">
        <v>50</v>
      </c>
      <c r="E35" s="34"/>
      <c r="F35" s="131"/>
      <c r="G35" s="135"/>
      <c r="H35" s="135"/>
      <c r="I35" s="138"/>
    </row>
    <row r="36" spans="1:9" ht="15.75" thickBot="1" x14ac:dyDescent="0.3">
      <c r="A36" s="119"/>
      <c r="B36" s="140" t="s">
        <v>52</v>
      </c>
      <c r="C36" s="140"/>
      <c r="D36" s="140"/>
      <c r="E36" s="141"/>
      <c r="F36" s="131"/>
      <c r="G36" s="135"/>
      <c r="H36" s="135"/>
      <c r="I36" s="138"/>
    </row>
    <row r="37" spans="1:9" ht="29.25" x14ac:dyDescent="0.25">
      <c r="A37" s="119"/>
      <c r="B37" s="78" t="s">
        <v>53</v>
      </c>
      <c r="C37" s="79" t="s">
        <v>54</v>
      </c>
      <c r="D37" s="80" t="s">
        <v>53</v>
      </c>
      <c r="E37" s="81"/>
      <c r="F37" s="132"/>
      <c r="G37" s="135"/>
      <c r="H37" s="135"/>
      <c r="I37" s="138"/>
    </row>
    <row r="38" spans="1:9" x14ac:dyDescent="0.25">
      <c r="A38" s="119"/>
      <c r="B38" s="142" t="s">
        <v>55</v>
      </c>
      <c r="C38" s="29" t="s">
        <v>139</v>
      </c>
      <c r="D38" s="145" t="s">
        <v>55</v>
      </c>
      <c r="E38" s="82"/>
      <c r="F38" s="132"/>
      <c r="G38" s="135"/>
      <c r="H38" s="135"/>
      <c r="I38" s="138"/>
    </row>
    <row r="39" spans="1:9" x14ac:dyDescent="0.25">
      <c r="A39" s="119"/>
      <c r="B39" s="143"/>
      <c r="C39" s="29" t="s">
        <v>140</v>
      </c>
      <c r="D39" s="146"/>
      <c r="E39" s="82"/>
      <c r="F39" s="132"/>
      <c r="G39" s="135"/>
      <c r="H39" s="135"/>
      <c r="I39" s="138"/>
    </row>
    <row r="40" spans="1:9" ht="15.75" thickBot="1" x14ac:dyDescent="0.3">
      <c r="A40" s="119"/>
      <c r="B40" s="148"/>
      <c r="C40" s="83" t="s">
        <v>141</v>
      </c>
      <c r="D40" s="182"/>
      <c r="E40" s="84"/>
      <c r="F40" s="132"/>
      <c r="G40" s="135"/>
      <c r="H40" s="135"/>
      <c r="I40" s="138"/>
    </row>
    <row r="41" spans="1:9" ht="15.75" thickBot="1" x14ac:dyDescent="0.3">
      <c r="A41" s="119"/>
      <c r="B41" s="166" t="s">
        <v>56</v>
      </c>
      <c r="C41" s="167"/>
      <c r="D41" s="167"/>
      <c r="E41" s="168"/>
      <c r="F41" s="131"/>
      <c r="G41" s="135"/>
      <c r="H41" s="135"/>
      <c r="I41" s="138"/>
    </row>
    <row r="42" spans="1:9" ht="29.25" x14ac:dyDescent="0.25">
      <c r="A42" s="119"/>
      <c r="B42" s="65" t="s">
        <v>57</v>
      </c>
      <c r="C42" s="31" t="s">
        <v>58</v>
      </c>
      <c r="D42" s="21" t="s">
        <v>57</v>
      </c>
      <c r="E42" s="32"/>
      <c r="F42" s="131"/>
      <c r="G42" s="135"/>
      <c r="H42" s="135"/>
      <c r="I42" s="138"/>
    </row>
    <row r="43" spans="1:9" ht="45" x14ac:dyDescent="0.25">
      <c r="A43" s="119"/>
      <c r="B43" s="62" t="s">
        <v>129</v>
      </c>
      <c r="C43" s="29" t="s">
        <v>130</v>
      </c>
      <c r="D43" s="59" t="s">
        <v>61</v>
      </c>
      <c r="E43" s="33"/>
      <c r="F43" s="131"/>
      <c r="G43" s="135"/>
      <c r="H43" s="135"/>
      <c r="I43" s="138"/>
    </row>
    <row r="44" spans="1:9" ht="30" x14ac:dyDescent="0.25">
      <c r="A44" s="119"/>
      <c r="B44" s="62" t="s">
        <v>59</v>
      </c>
      <c r="C44" s="29" t="s">
        <v>60</v>
      </c>
      <c r="D44" s="13" t="s">
        <v>59</v>
      </c>
      <c r="E44" s="33"/>
      <c r="F44" s="131"/>
      <c r="G44" s="135"/>
      <c r="H44" s="135"/>
      <c r="I44" s="138"/>
    </row>
    <row r="45" spans="1:9" ht="28.5" x14ac:dyDescent="0.25">
      <c r="A45" s="119"/>
      <c r="B45" s="62" t="s">
        <v>142</v>
      </c>
      <c r="C45" s="29" t="s">
        <v>63</v>
      </c>
      <c r="D45" s="13"/>
      <c r="E45" s="33"/>
      <c r="F45" s="131"/>
      <c r="G45" s="135"/>
      <c r="H45" s="135"/>
      <c r="I45" s="138"/>
    </row>
    <row r="46" spans="1:9" x14ac:dyDescent="0.25">
      <c r="A46" s="119"/>
      <c r="B46" s="62" t="s">
        <v>62</v>
      </c>
      <c r="C46" s="29" t="s">
        <v>63</v>
      </c>
      <c r="D46" s="13" t="s">
        <v>62</v>
      </c>
      <c r="E46" s="33"/>
      <c r="F46" s="131"/>
      <c r="G46" s="135"/>
      <c r="H46" s="135"/>
      <c r="I46" s="138"/>
    </row>
    <row r="47" spans="1:9" ht="13.5" customHeight="1" x14ac:dyDescent="0.25">
      <c r="A47" s="119"/>
      <c r="B47" s="62" t="s">
        <v>143</v>
      </c>
      <c r="C47" s="29" t="s">
        <v>65</v>
      </c>
      <c r="D47" s="13" t="s">
        <v>64</v>
      </c>
      <c r="E47" s="33"/>
      <c r="F47" s="131"/>
      <c r="G47" s="135"/>
      <c r="H47" s="135"/>
      <c r="I47" s="138"/>
    </row>
    <row r="48" spans="1:9" ht="15.75" thickBot="1" x14ac:dyDescent="0.3">
      <c r="A48" s="119"/>
      <c r="B48" s="66" t="s">
        <v>131</v>
      </c>
      <c r="C48" s="24" t="s">
        <v>63</v>
      </c>
      <c r="D48" s="25" t="s">
        <v>131</v>
      </c>
      <c r="E48" s="20"/>
      <c r="F48" s="131"/>
      <c r="G48" s="135"/>
      <c r="H48" s="135"/>
      <c r="I48" s="138"/>
    </row>
    <row r="49" spans="1:9" ht="15.75" thickBot="1" x14ac:dyDescent="0.3">
      <c r="A49" s="119"/>
      <c r="B49" s="167" t="s">
        <v>66</v>
      </c>
      <c r="C49" s="167"/>
      <c r="D49" s="167"/>
      <c r="E49" s="168"/>
      <c r="F49" s="131"/>
      <c r="G49" s="135"/>
      <c r="H49" s="135"/>
      <c r="I49" s="138"/>
    </row>
    <row r="50" spans="1:9" x14ac:dyDescent="0.25">
      <c r="A50" s="119"/>
      <c r="B50" s="67" t="s">
        <v>67</v>
      </c>
      <c r="C50" s="26">
        <v>14</v>
      </c>
      <c r="D50" s="27" t="s">
        <v>67</v>
      </c>
      <c r="E50" s="32"/>
      <c r="F50" s="131"/>
      <c r="G50" s="135"/>
      <c r="H50" s="135"/>
      <c r="I50" s="138"/>
    </row>
    <row r="51" spans="1:9" x14ac:dyDescent="0.25">
      <c r="A51" s="119"/>
      <c r="B51" s="68" t="s">
        <v>91</v>
      </c>
      <c r="C51" s="12" t="s">
        <v>68</v>
      </c>
      <c r="D51" s="14" t="s">
        <v>91</v>
      </c>
      <c r="E51" s="33"/>
      <c r="F51" s="131"/>
      <c r="G51" s="135"/>
      <c r="H51" s="135"/>
      <c r="I51" s="138"/>
    </row>
    <row r="52" spans="1:9" ht="15.75" thickBot="1" x14ac:dyDescent="0.3">
      <c r="A52" s="119"/>
      <c r="B52" s="66" t="s">
        <v>90</v>
      </c>
      <c r="C52" s="28" t="s">
        <v>69</v>
      </c>
      <c r="D52" s="25" t="s">
        <v>90</v>
      </c>
      <c r="E52" s="34"/>
      <c r="F52" s="131"/>
      <c r="G52" s="135"/>
      <c r="H52" s="135"/>
      <c r="I52" s="138"/>
    </row>
    <row r="53" spans="1:9" ht="15.75" thickBot="1" x14ac:dyDescent="0.3">
      <c r="A53" s="119"/>
      <c r="B53" s="121" t="s">
        <v>70</v>
      </c>
      <c r="C53" s="122"/>
      <c r="D53" s="122"/>
      <c r="E53" s="123"/>
      <c r="F53" s="131"/>
      <c r="G53" s="135"/>
      <c r="H53" s="135"/>
      <c r="I53" s="138"/>
    </row>
    <row r="54" spans="1:9" ht="43.5" thickBot="1" x14ac:dyDescent="0.3">
      <c r="A54" s="119"/>
      <c r="B54" s="85" t="s">
        <v>71</v>
      </c>
      <c r="C54" s="175" t="s">
        <v>72</v>
      </c>
      <c r="D54" s="176"/>
      <c r="E54" s="177"/>
      <c r="F54" s="132"/>
      <c r="G54" s="135"/>
      <c r="H54" s="135"/>
      <c r="I54" s="138"/>
    </row>
    <row r="55" spans="1:9" ht="15.75" thickBot="1" x14ac:dyDescent="0.3">
      <c r="A55" s="119"/>
      <c r="B55" s="124" t="s">
        <v>119</v>
      </c>
      <c r="C55" s="125"/>
      <c r="D55" s="125"/>
      <c r="E55" s="126"/>
      <c r="F55" s="132"/>
      <c r="G55" s="135"/>
      <c r="H55" s="135"/>
      <c r="I55" s="138"/>
    </row>
    <row r="56" spans="1:9" x14ac:dyDescent="0.25">
      <c r="A56" s="119"/>
      <c r="B56" s="78" t="s">
        <v>74</v>
      </c>
      <c r="C56" s="178" t="s">
        <v>146</v>
      </c>
      <c r="D56" s="178"/>
      <c r="E56" s="179"/>
      <c r="F56" s="132"/>
      <c r="G56" s="135"/>
      <c r="H56" s="135"/>
      <c r="I56" s="138"/>
    </row>
    <row r="57" spans="1:9" x14ac:dyDescent="0.25">
      <c r="A57" s="119"/>
      <c r="B57" s="86" t="s">
        <v>75</v>
      </c>
      <c r="C57" s="180" t="s">
        <v>76</v>
      </c>
      <c r="D57" s="180"/>
      <c r="E57" s="181"/>
      <c r="F57" s="132"/>
      <c r="G57" s="135"/>
      <c r="H57" s="135"/>
      <c r="I57" s="138"/>
    </row>
    <row r="58" spans="1:9" x14ac:dyDescent="0.25">
      <c r="A58" s="119"/>
      <c r="B58" s="86" t="s">
        <v>77</v>
      </c>
      <c r="C58" s="180" t="s">
        <v>78</v>
      </c>
      <c r="D58" s="180"/>
      <c r="E58" s="181"/>
      <c r="F58" s="132"/>
      <c r="G58" s="135"/>
      <c r="H58" s="135"/>
      <c r="I58" s="138"/>
    </row>
    <row r="59" spans="1:9" x14ac:dyDescent="0.25">
      <c r="A59" s="119"/>
      <c r="B59" s="86" t="s">
        <v>79</v>
      </c>
      <c r="C59" s="180" t="s">
        <v>80</v>
      </c>
      <c r="D59" s="180"/>
      <c r="E59" s="181"/>
      <c r="F59" s="132"/>
      <c r="G59" s="135"/>
      <c r="H59" s="135"/>
      <c r="I59" s="138"/>
    </row>
    <row r="60" spans="1:9" x14ac:dyDescent="0.25">
      <c r="A60" s="119"/>
      <c r="B60" s="86" t="s">
        <v>132</v>
      </c>
      <c r="C60" s="180" t="s">
        <v>81</v>
      </c>
      <c r="D60" s="180"/>
      <c r="E60" s="181"/>
      <c r="F60" s="132"/>
      <c r="G60" s="135"/>
      <c r="H60" s="135"/>
      <c r="I60" s="138"/>
    </row>
    <row r="61" spans="1:9" ht="30" customHeight="1" thickBot="1" x14ac:dyDescent="0.3">
      <c r="A61" s="119"/>
      <c r="B61" s="87" t="s">
        <v>73</v>
      </c>
      <c r="C61" s="183" t="s">
        <v>82</v>
      </c>
      <c r="D61" s="183"/>
      <c r="E61" s="184"/>
      <c r="F61" s="132"/>
      <c r="G61" s="135"/>
      <c r="H61" s="135"/>
      <c r="I61" s="138"/>
    </row>
    <row r="62" spans="1:9" ht="15.75" thickBot="1" x14ac:dyDescent="0.3">
      <c r="A62" s="119"/>
      <c r="B62" s="124" t="s">
        <v>83</v>
      </c>
      <c r="C62" s="125"/>
      <c r="D62" s="125"/>
      <c r="E62" s="126"/>
      <c r="F62" s="132"/>
      <c r="G62" s="135"/>
      <c r="H62" s="135"/>
      <c r="I62" s="138"/>
    </row>
    <row r="63" spans="1:9" ht="29.25" customHeight="1" x14ac:dyDescent="0.25">
      <c r="A63" s="119"/>
      <c r="B63" s="88" t="s">
        <v>84</v>
      </c>
      <c r="C63" s="178" t="s">
        <v>85</v>
      </c>
      <c r="D63" s="178"/>
      <c r="E63" s="179"/>
      <c r="F63" s="132"/>
      <c r="G63" s="135"/>
      <c r="H63" s="135"/>
      <c r="I63" s="138"/>
    </row>
    <row r="64" spans="1:9" ht="15.75" thickBot="1" x14ac:dyDescent="0.3">
      <c r="A64" s="119"/>
      <c r="B64" s="89" t="s">
        <v>86</v>
      </c>
      <c r="C64" s="164" t="s">
        <v>87</v>
      </c>
      <c r="D64" s="164"/>
      <c r="E64" s="165"/>
      <c r="F64" s="132"/>
      <c r="G64" s="135"/>
      <c r="H64" s="135"/>
      <c r="I64" s="138"/>
    </row>
    <row r="65" spans="1:17" ht="15.75" thickBot="1" x14ac:dyDescent="0.3">
      <c r="A65" s="119"/>
      <c r="B65" s="127" t="s">
        <v>88</v>
      </c>
      <c r="C65" s="128"/>
      <c r="D65" s="128"/>
      <c r="E65" s="129"/>
      <c r="F65" s="131"/>
      <c r="G65" s="135"/>
      <c r="H65" s="135"/>
      <c r="I65" s="138"/>
    </row>
    <row r="66" spans="1:17" ht="30" thickBot="1" x14ac:dyDescent="0.3">
      <c r="A66" s="119"/>
      <c r="B66" s="65" t="s">
        <v>134</v>
      </c>
      <c r="C66" s="31" t="s">
        <v>120</v>
      </c>
      <c r="D66" s="75" t="s">
        <v>134</v>
      </c>
      <c r="E66" s="76" t="s">
        <v>147</v>
      </c>
      <c r="F66" s="132"/>
      <c r="G66" s="135"/>
      <c r="H66" s="135"/>
      <c r="I66" s="138"/>
    </row>
    <row r="67" spans="1:17" x14ac:dyDescent="0.25">
      <c r="A67" s="119"/>
      <c r="B67" s="169" t="s">
        <v>89</v>
      </c>
      <c r="C67" s="169"/>
      <c r="D67" s="169"/>
      <c r="E67" s="170"/>
      <c r="F67" s="131"/>
      <c r="G67" s="135"/>
      <c r="H67" s="135"/>
      <c r="I67" s="138"/>
    </row>
    <row r="68" spans="1:17" x14ac:dyDescent="0.25">
      <c r="A68" s="119"/>
      <c r="B68" s="171"/>
      <c r="C68" s="171"/>
      <c r="D68" s="171"/>
      <c r="E68" s="172"/>
      <c r="F68" s="131"/>
      <c r="G68" s="135"/>
      <c r="H68" s="135"/>
      <c r="I68" s="138"/>
    </row>
    <row r="69" spans="1:17" ht="75" customHeight="1" thickBot="1" x14ac:dyDescent="0.3">
      <c r="A69" s="119"/>
      <c r="B69" s="173"/>
      <c r="C69" s="173"/>
      <c r="D69" s="173"/>
      <c r="E69" s="174"/>
      <c r="F69" s="133"/>
      <c r="G69" s="136"/>
      <c r="H69" s="136"/>
      <c r="I69" s="139"/>
    </row>
    <row r="70" spans="1:17" ht="15.75" thickBot="1" x14ac:dyDescent="0.3">
      <c r="A70" s="120"/>
      <c r="B70" s="114" t="s">
        <v>11</v>
      </c>
      <c r="C70" s="114"/>
      <c r="D70" s="114"/>
      <c r="E70" s="114"/>
      <c r="F70" s="114"/>
      <c r="G70" s="115"/>
      <c r="H70" s="116">
        <f>SUM(I12)</f>
        <v>0</v>
      </c>
      <c r="I70" s="117"/>
    </row>
    <row r="71" spans="1:17" x14ac:dyDescent="0.25">
      <c r="A71" s="113" t="s">
        <v>12</v>
      </c>
      <c r="B71" s="113"/>
      <c r="C71" s="113"/>
      <c r="D71" s="113"/>
      <c r="E71" s="113"/>
      <c r="F71" s="113"/>
      <c r="G71" s="113"/>
      <c r="H71" s="113"/>
      <c r="I71" s="113"/>
    </row>
    <row r="72" spans="1:17" ht="20.25" x14ac:dyDescent="0.3">
      <c r="A72" s="47" t="s">
        <v>93</v>
      </c>
      <c r="B72" s="69"/>
      <c r="C72" s="48"/>
      <c r="D72" s="49"/>
      <c r="E72" s="50"/>
      <c r="F72" s="50"/>
      <c r="G72" s="49"/>
      <c r="H72" s="49"/>
    </row>
    <row r="73" spans="1:17" ht="20.25" x14ac:dyDescent="0.3">
      <c r="A73" s="47" t="s">
        <v>144</v>
      </c>
      <c r="B73" s="69"/>
      <c r="C73" s="48"/>
      <c r="D73" s="49"/>
      <c r="E73" s="50"/>
      <c r="F73" s="50"/>
      <c r="G73" s="49"/>
      <c r="H73" s="49"/>
    </row>
    <row r="74" spans="1:17" s="55" customFormat="1" ht="35.25" customHeight="1" x14ac:dyDescent="0.3">
      <c r="A74" s="54" t="s">
        <v>109</v>
      </c>
      <c r="B74" s="70"/>
      <c r="G74" s="56"/>
      <c r="H74" s="56"/>
    </row>
    <row r="75" spans="1:17" s="55" customFormat="1" ht="30.75" customHeight="1" thickBot="1" x14ac:dyDescent="0.35">
      <c r="A75" s="54" t="s">
        <v>110</v>
      </c>
      <c r="B75" s="70"/>
      <c r="G75" s="56"/>
      <c r="H75" s="56"/>
    </row>
    <row r="76" spans="1:17" s="55" customFormat="1" ht="18.75" x14ac:dyDescent="0.3">
      <c r="A76" s="151" t="s">
        <v>111</v>
      </c>
      <c r="B76" s="152"/>
      <c r="C76" s="155" t="s">
        <v>145</v>
      </c>
      <c r="D76" s="156"/>
      <c r="E76" s="156"/>
      <c r="F76" s="156"/>
      <c r="G76" s="156"/>
      <c r="H76" s="156"/>
      <c r="I76" s="157"/>
    </row>
    <row r="77" spans="1:17" ht="232.5" customHeight="1" thickBot="1" x14ac:dyDescent="0.3">
      <c r="A77" s="153"/>
      <c r="B77" s="154"/>
      <c r="C77" s="158"/>
      <c r="D77" s="159"/>
      <c r="E77" s="159"/>
      <c r="F77" s="159"/>
      <c r="G77" s="159"/>
      <c r="H77" s="159"/>
      <c r="I77" s="160"/>
      <c r="J77" s="51"/>
      <c r="K77" s="52"/>
      <c r="L77" s="52"/>
      <c r="M77" s="52"/>
      <c r="N77" s="52"/>
      <c r="O77" s="52"/>
      <c r="P77" s="53"/>
      <c r="Q77" s="53"/>
    </row>
    <row r="78" spans="1:17" ht="15.75" x14ac:dyDescent="0.25">
      <c r="A78" s="77" t="s">
        <v>115</v>
      </c>
      <c r="B78" s="77"/>
      <c r="C78" s="77"/>
      <c r="D78" s="77"/>
      <c r="E78" s="77"/>
      <c r="F78" s="77"/>
      <c r="G78" s="77"/>
      <c r="H78" s="77"/>
    </row>
    <row r="79" spans="1:17" ht="41.25" customHeight="1" x14ac:dyDescent="0.25">
      <c r="A79" s="161" t="s">
        <v>116</v>
      </c>
      <c r="B79" s="161"/>
      <c r="C79" s="161"/>
      <c r="D79" s="161"/>
      <c r="E79" s="161"/>
      <c r="F79" s="161"/>
      <c r="G79" s="161"/>
      <c r="H79" s="161"/>
    </row>
    <row r="80" spans="1:17" ht="15.75" x14ac:dyDescent="0.25">
      <c r="A80" s="57" t="s">
        <v>13</v>
      </c>
      <c r="B80" s="71"/>
      <c r="C80" s="57"/>
      <c r="D80" s="57"/>
      <c r="E80" s="57"/>
      <c r="F80" s="57"/>
      <c r="G80" s="57"/>
      <c r="H80" s="57"/>
    </row>
    <row r="81" spans="1:9" ht="30.75" customHeight="1" x14ac:dyDescent="0.25">
      <c r="A81" s="163" t="s">
        <v>117</v>
      </c>
      <c r="B81" s="163"/>
      <c r="C81" s="163"/>
      <c r="D81" s="163"/>
      <c r="E81" s="163"/>
      <c r="F81" s="163"/>
      <c r="G81" s="163"/>
      <c r="H81" s="163"/>
      <c r="I81" s="163"/>
    </row>
    <row r="82" spans="1:9" ht="15.75" x14ac:dyDescent="0.25">
      <c r="A82" s="162" t="s">
        <v>17</v>
      </c>
      <c r="B82" s="162"/>
      <c r="C82" s="162"/>
      <c r="D82" s="162"/>
      <c r="E82" s="162"/>
      <c r="F82" s="162"/>
      <c r="G82" s="162"/>
      <c r="H82" s="162"/>
    </row>
    <row r="83" spans="1:9" ht="23.25" customHeight="1" x14ac:dyDescent="0.25">
      <c r="A83" s="149" t="s">
        <v>14</v>
      </c>
      <c r="B83" s="149"/>
      <c r="C83" s="149"/>
      <c r="D83" s="149"/>
      <c r="E83" s="149"/>
      <c r="F83" s="149"/>
      <c r="G83" s="149"/>
      <c r="H83" s="149"/>
    </row>
    <row r="84" spans="1:9" ht="15.75" x14ac:dyDescent="0.25">
      <c r="A84" s="58" t="s">
        <v>118</v>
      </c>
      <c r="B84" s="71"/>
      <c r="C84" s="57"/>
      <c r="D84" s="57"/>
      <c r="E84" s="57"/>
      <c r="F84" s="57"/>
      <c r="G84" s="57"/>
      <c r="H84" s="57"/>
    </row>
    <row r="85" spans="1:9" ht="20.25" x14ac:dyDescent="0.3">
      <c r="A85" s="2"/>
      <c r="B85" s="64"/>
      <c r="C85" s="1"/>
      <c r="D85" s="1"/>
      <c r="E85" s="3"/>
      <c r="F85" s="3"/>
      <c r="G85" s="1"/>
      <c r="H85" s="1"/>
    </row>
    <row r="86" spans="1:9" x14ac:dyDescent="0.25">
      <c r="A86" s="4"/>
      <c r="B86" s="72" t="s">
        <v>15</v>
      </c>
      <c r="D86" s="7"/>
      <c r="E86" s="6"/>
      <c r="F86" s="6"/>
      <c r="G86" s="6"/>
      <c r="H86" s="5"/>
    </row>
    <row r="87" spans="1:9" ht="15.75" x14ac:dyDescent="0.25">
      <c r="A87" s="8"/>
      <c r="B87" s="150" t="s">
        <v>16</v>
      </c>
      <c r="C87" s="150"/>
      <c r="D87" s="7"/>
      <c r="E87" s="6"/>
      <c r="F87" s="6"/>
      <c r="G87" s="6"/>
      <c r="H87" s="5"/>
    </row>
  </sheetData>
  <mergeCells count="53">
    <mergeCell ref="D38:D40"/>
    <mergeCell ref="C59:E59"/>
    <mergeCell ref="C60:E60"/>
    <mergeCell ref="C61:E61"/>
    <mergeCell ref="C63:E63"/>
    <mergeCell ref="C64:E64"/>
    <mergeCell ref="B41:E41"/>
    <mergeCell ref="B49:E49"/>
    <mergeCell ref="B67:E69"/>
    <mergeCell ref="C54:E54"/>
    <mergeCell ref="C56:E56"/>
    <mergeCell ref="C57:E57"/>
    <mergeCell ref="C58:E58"/>
    <mergeCell ref="A83:H83"/>
    <mergeCell ref="B87:C87"/>
    <mergeCell ref="A76:B77"/>
    <mergeCell ref="C76:I77"/>
    <mergeCell ref="A79:H79"/>
    <mergeCell ref="A82:H82"/>
    <mergeCell ref="A81:I81"/>
    <mergeCell ref="A71:I71"/>
    <mergeCell ref="B70:G70"/>
    <mergeCell ref="H70:I70"/>
    <mergeCell ref="A12:A70"/>
    <mergeCell ref="B53:E53"/>
    <mergeCell ref="B55:E55"/>
    <mergeCell ref="B62:E62"/>
    <mergeCell ref="B65:E65"/>
    <mergeCell ref="F12:F69"/>
    <mergeCell ref="G12:G69"/>
    <mergeCell ref="H12:H69"/>
    <mergeCell ref="I12:I69"/>
    <mergeCell ref="B36:E36"/>
    <mergeCell ref="B30:B32"/>
    <mergeCell ref="D30:D32"/>
    <mergeCell ref="B38:B40"/>
    <mergeCell ref="B11:C11"/>
    <mergeCell ref="D11:E11"/>
    <mergeCell ref="H11:I11"/>
    <mergeCell ref="B25:E25"/>
    <mergeCell ref="A8:B8"/>
    <mergeCell ref="C8:G8"/>
    <mergeCell ref="A9:G9"/>
    <mergeCell ref="A10:A11"/>
    <mergeCell ref="B10:E10"/>
    <mergeCell ref="F10:F11"/>
    <mergeCell ref="G10:G11"/>
    <mergeCell ref="B2:G2"/>
    <mergeCell ref="A5:B7"/>
    <mergeCell ref="C5:G5"/>
    <mergeCell ref="C6:G6"/>
    <mergeCell ref="C7:G7"/>
    <mergeCell ref="A4:I4"/>
  </mergeCells>
  <pageMargins left="0.70866141732283472" right="0.70866141732283472" top="0.74803149606299213" bottom="0.74803149606299213" header="0.31496062992125984" footer="0.31496062992125984"/>
  <pageSetup paperSize="9" scale="46" fitToHeight="0" orientation="portrait" r:id="rId1"/>
  <rowBreaks count="1" manualBreakCount="1">
    <brk id="52"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382E8-4570-49E2-8CB8-27F760406AFB}">
  <dimension ref="A1:E9"/>
  <sheetViews>
    <sheetView workbookViewId="0">
      <selection activeCell="B6" sqref="B6"/>
    </sheetView>
  </sheetViews>
  <sheetFormatPr defaultRowHeight="15" x14ac:dyDescent="0.25"/>
  <cols>
    <col min="2" max="2" width="29.85546875" customWidth="1"/>
    <col min="3" max="4" width="28.28515625" customWidth="1"/>
    <col min="5" max="5" width="26.140625" customWidth="1"/>
  </cols>
  <sheetData>
    <row r="1" spans="1:5" ht="15" customHeight="1" x14ac:dyDescent="0.25">
      <c r="D1" s="188" t="s">
        <v>108</v>
      </c>
      <c r="E1" s="188"/>
    </row>
    <row r="2" spans="1:5" ht="28.5" customHeight="1" x14ac:dyDescent="0.3">
      <c r="A2" s="185" t="s">
        <v>107</v>
      </c>
      <c r="B2" s="185"/>
      <c r="C2" s="185"/>
      <c r="D2" s="185"/>
      <c r="E2" s="185"/>
    </row>
    <row r="3" spans="1:5" ht="42.75" x14ac:dyDescent="0.25">
      <c r="A3" s="35" t="s">
        <v>113</v>
      </c>
      <c r="B3" s="35" t="s">
        <v>112</v>
      </c>
      <c r="C3" s="36" t="s">
        <v>105</v>
      </c>
      <c r="D3" s="36" t="s">
        <v>104</v>
      </c>
      <c r="E3" s="36" t="s">
        <v>106</v>
      </c>
    </row>
    <row r="4" spans="1:5" ht="45" x14ac:dyDescent="0.25">
      <c r="A4" s="37">
        <v>1</v>
      </c>
      <c r="B4" s="38" t="s">
        <v>95</v>
      </c>
      <c r="C4" s="39" t="s">
        <v>96</v>
      </c>
      <c r="D4" s="39">
        <v>1</v>
      </c>
      <c r="E4" s="40" t="s">
        <v>97</v>
      </c>
    </row>
    <row r="5" spans="1:5" ht="48.75" customHeight="1" x14ac:dyDescent="0.25">
      <c r="A5" s="37">
        <f>A4+1</f>
        <v>2</v>
      </c>
      <c r="B5" s="38" t="s">
        <v>98</v>
      </c>
      <c r="C5" s="39" t="s">
        <v>96</v>
      </c>
      <c r="D5" s="39">
        <v>1</v>
      </c>
      <c r="E5" s="40" t="s">
        <v>99</v>
      </c>
    </row>
    <row r="6" spans="1:5" ht="46.5" customHeight="1" x14ac:dyDescent="0.25">
      <c r="A6" s="37">
        <f t="shared" ref="A6:A7" si="0">A5+1</f>
        <v>3</v>
      </c>
      <c r="B6" s="38" t="s">
        <v>100</v>
      </c>
      <c r="C6" s="39" t="s">
        <v>96</v>
      </c>
      <c r="D6" s="39">
        <v>1</v>
      </c>
      <c r="E6" s="40" t="s">
        <v>101</v>
      </c>
    </row>
    <row r="7" spans="1:5" ht="45" customHeight="1" thickBot="1" x14ac:dyDescent="0.3">
      <c r="A7" s="46">
        <f t="shared" si="0"/>
        <v>4</v>
      </c>
      <c r="B7" s="38" t="s">
        <v>102</v>
      </c>
      <c r="C7" s="42" t="s">
        <v>96</v>
      </c>
      <c r="D7" s="42">
        <v>1</v>
      </c>
      <c r="E7" s="43" t="s">
        <v>103</v>
      </c>
    </row>
    <row r="8" spans="1:5" ht="15.75" customHeight="1" thickBot="1" x14ac:dyDescent="0.3">
      <c r="A8" s="186" t="s">
        <v>114</v>
      </c>
      <c r="B8" s="187"/>
      <c r="C8" s="187"/>
      <c r="D8" s="44">
        <v>4</v>
      </c>
      <c r="E8" s="45"/>
    </row>
    <row r="9" spans="1:5" x14ac:dyDescent="0.25">
      <c r="A9" s="9"/>
      <c r="B9" s="9"/>
      <c r="C9" s="41"/>
      <c r="D9" s="41"/>
      <c r="E9" s="41"/>
    </row>
  </sheetData>
  <mergeCells count="3">
    <mergeCell ref="A2:E2"/>
    <mergeCell ref="A8:C8"/>
    <mergeCell ref="D1:E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Пропозиція_Д2</vt:lpstr>
      <vt:lpstr>Додаток №3</vt:lpstr>
      <vt:lpstr>Пропозиція_Д2!Область_друку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2026-05-06T11:24:45Z</dcterms:modified>
  <cp:category/>
  <cp:contentStatus/>
</cp:coreProperties>
</file>