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23" documentId="8_{915A688F-95F2-4E24-BAB4-EF916A7DC627}" xr6:coauthVersionLast="47" xr6:coauthVersionMax="47" xr10:uidLastSave="{CB89A592-F859-4ACE-B2B5-AC26CCFC9E3B}"/>
  <bookViews>
    <workbookView xWindow="-108" yWindow="-108" windowWidth="23256" windowHeight="13896" xr2:uid="{00000000-000D-0000-FFFF-FFFF00000000}"/>
  </bookViews>
  <sheets>
    <sheet name="Додаток_1" sheetId="6" r:id="rId1"/>
    <sheet name="Додаток 2" sheetId="8" r:id="rId2"/>
    <sheet name="Пропозиція_роботи_послуги" sheetId="7" state="hidden" r:id="rId3"/>
  </sheets>
  <definedNames>
    <definedName name="_xlnm.Print_Area" localSheetId="0">Додаток_1!$A$1:$G$36</definedName>
    <definedName name="_xlnm.Print_Area" localSheetId="2">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 l="1"/>
  <c r="B6" i="8" s="1"/>
  <c r="B7" i="8" s="1"/>
  <c r="B8" i="8" s="1"/>
  <c r="B9" i="8" s="1"/>
  <c r="B10" i="8" s="1"/>
  <c r="B11" i="8" s="1"/>
  <c r="B12" i="8" s="1"/>
  <c r="G15" i="6"/>
  <c r="F17" i="6"/>
  <c r="F16" i="7"/>
  <c r="F23" i="7"/>
  <c r="F22" i="7"/>
  <c r="F21" i="7"/>
  <c r="F20" i="7"/>
  <c r="F19" i="7"/>
  <c r="F18" i="7"/>
  <c r="F17" i="7"/>
  <c r="F15" i="7"/>
  <c r="F14" i="7"/>
  <c r="E24" i="7" l="1"/>
</calcChain>
</file>

<file path=xl/sharedStrings.xml><?xml version="1.0" encoding="utf-8"?>
<sst xmlns="http://schemas.openxmlformats.org/spreadsheetml/2006/main" count="115" uniqueCount="85">
  <si>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</si>
  <si>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</si>
  <si>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</si>
  <si>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</si>
  <si>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</si>
  <si>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</si>
  <si>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</si>
  <si>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</si>
  <si>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</si>
  <si>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</si>
  <si>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</si>
  <si>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</si>
  <si>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</si>
  <si>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</si>
  <si>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</si>
  <si>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</si>
  <si>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</si>
  <si>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</si>
  <si>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</si>
  <si>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</si>
  <si>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</si>
  <si>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</si>
  <si>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</si>
  <si>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</si>
  <si>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</si>
  <si>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</si>
  <si>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</si>
  <si>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</si>
  <si>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</si>
  <si>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</si>
  <si>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</si>
  <si>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</si>
  <si>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</si>
  <si>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</si>
  <si>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</si>
  <si>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</si>
  <si>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</si>
  <si>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</si>
  <si>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</si>
  <si>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</si>
  <si>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</si>
  <si>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</si>
  <si>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</si>
  <si>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</si>
  <si>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Місце поставки товарів: згідно розподілу вказаному в Додатку №2 (точна адреса буде надана переможцю закупівлі під час укладання договору)</t>
  </si>
  <si>
    <t>Ми погоджуємося та ознайомлені з умовами типового Договору  ТЧХУ (Додаток №3 до Запиту).</t>
  </si>
  <si>
    <t>Додаток №1 до Запиту 2980АК</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</si>
  <si>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</si>
  <si>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r>
      <t>(Назва Учасника),</t>
    </r>
    <r>
      <rPr>
        <sz val="16"/>
        <color theme="1"/>
        <rFont val="Times New Roman"/>
        <family val="1"/>
        <charset val="204"/>
      </rPr>
      <t xml:space="preserve"> надає свою цінову пропозицію щодо участі у місцевій закупівлі Батарей мобільних</t>
    </r>
    <r>
      <rPr>
        <sz val="16"/>
        <rFont val="Times New Roman"/>
        <family val="1"/>
        <charset val="204"/>
      </rPr>
      <t>.</t>
    </r>
    <r>
      <rPr>
        <sz val="16"/>
        <color rgb="FFFF0000"/>
        <rFont val="Times New Roman"/>
        <family val="1"/>
        <charset val="204"/>
      </rPr>
      <t xml:space="preserve">  </t>
    </r>
  </si>
  <si>
    <r>
      <rPr>
        <b/>
        <sz val="14"/>
        <rFont val="Times New Roman"/>
        <family val="1"/>
        <charset val="204"/>
      </rPr>
      <t>Батарея мобільна MAKE 100W PD+QC 60000 mAh Black (MPB-601BK)</t>
    </r>
    <r>
      <rPr>
        <sz val="14"/>
        <rFont val="Times New Roman"/>
        <family val="1"/>
        <charset val="204"/>
      </rPr>
      <t xml:space="preserve">
Портативний зарядний пристрій (Power Bank) моделі: MAKE 60000 mAh 100W PD+QC (MPB-601BK)
MAKE (або офіційний бренд-виробник даної моделі)
Ємність: 60 000 мАг
Тип акумулятора: Li - Pol
Загальна енергоємність: не менше 220 Вт год
Вихід USB Type -C (основний): Power Delivery (PD)
Профілі: 5V/3A, 9V/3A, 12V/3A, 15V/3A, 20V/5A
потужність: 100 Вт
Додатковий USB Type-C:
Потужність: не менше 60 Вт
USB Type-A (3 порти): підтримка QC 3.0
Потужність: не менше 18 Вт кожен
Загальна кількість портів: 5 (2×Type-C, 3×Type-A)
Одночасна зарядка: не менше 4 пристроїв
Вхід (зарядка): USB Type-C, Power Delivery, потужність: 100 Вт
Індикація: цифровий LED-дисплей (відсоток заряду)
Додаткові функції:  вбудований LED-ліхтар
Системи захисту:  коротке замикання,  перегрів, перенапруга, перезаряд, глибокий розряд.
Корпус:  ударостійкий пластик, колір: чорний
Вага: до 1.5 кг
Сумісність: ноутбуки (USB-C 100W), смартфони, планшети, інші USB-пристрої
Комплектація: павербанк, кабель USB-C (100W),  інструкція, гарантійний талон
Гарантія: не менше 12 місяців
Умови доставки: поставка виключно зазначеної моделі без заміни на аналоги або еквіваленти </t>
    </r>
  </si>
  <si>
    <t>Розподіл продукції                                                                                                                                                                                                                                                                                                                                                                                                                                                                                             Distribution of goods</t>
  </si>
  <si>
    <t>№п/н / No.</t>
  </si>
  <si>
    <t>Черкаська ОО</t>
  </si>
  <si>
    <t>Тр. 2026</t>
  </si>
  <si>
    <t>Вінницька ОО</t>
  </si>
  <si>
    <t>Кропивницька ОО</t>
  </si>
  <si>
    <t>Тернопільська ОО</t>
  </si>
  <si>
    <t>Закарпатська ОО</t>
  </si>
  <si>
    <t>Волинська ОО</t>
  </si>
  <si>
    <t>Івано-Франківська ОО</t>
  </si>
  <si>
    <t>Чернівецька ОО</t>
  </si>
  <si>
    <t>Львівська ОО</t>
  </si>
  <si>
    <t>Житомирська ОО</t>
  </si>
  <si>
    <t>НК ТЧХУ</t>
  </si>
  <si>
    <t>м. Київ, вул. Ділова 3</t>
  </si>
  <si>
    <t>Всього:                                                                                                                                                                                                                                                                                                                                                                                                                                                                                                                                Total:</t>
  </si>
  <si>
    <t>Лисюк Юлія/Yulia Lysyuk</t>
  </si>
  <si>
    <t>(посада)                                                                                                                                                                                                                                                                                                                                                                                                                                                                                                                       (position)</t>
  </si>
  <si>
    <t>Бажана дата відправлення ТМЦ</t>
  </si>
  <si>
    <t xml:space="preserve"> Контактна особа, контактний телефон</t>
  </si>
  <si>
    <t>Населенний пункт/місто, номер відділення Нової Пошти</t>
  </si>
  <si>
    <t>Назва ТМЦ, кількість</t>
  </si>
  <si>
    <t xml:space="preserve">Назва організації                                                                                                                                                                                                                                                                                                                                                                                                                                                                                                                                </t>
  </si>
  <si>
    <t>м. Черкаси</t>
  </si>
  <si>
    <t>м. Вінниця</t>
  </si>
  <si>
    <t>м. Кропивницький</t>
  </si>
  <si>
    <t xml:space="preserve">м. Тернопіль </t>
  </si>
  <si>
    <t>м. Чоп</t>
  </si>
  <si>
    <t>м. Ківерці</t>
  </si>
  <si>
    <t>с.Ямниця</t>
  </si>
  <si>
    <t>м.Чернівці</t>
  </si>
  <si>
    <t>м. Львів</t>
  </si>
  <si>
    <t>м. Житомир</t>
  </si>
  <si>
    <t xml:space="preserve">Додаток №2 
до Запиту 2980АК                                                                                                                                                                                                                                                                                                                                                                                                                                                                                       </t>
  </si>
  <si>
    <t>Аналоги не допускаються.
Постачальник повинен вказати торгову марку продукції, надати фото запропонованого товару та відповідні сертифікати якості.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Товар розміщується по 1 шт. в картонну коробку від виробника.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</si>
</sst>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b/>
      <sz val="11"/>
      <color theme="1"/>
      <name val="Calibri"/>
      <family val="2"/>
      <charset val="204"/>
      <scheme val="minor"/>
    </font>
    <font>
      <b/>
      <sz val="14"/>
      <name val="Times New Roman"/>
      <family val="1"/>
      <charset val="204"/>
    </font>
    <font>
      <b/>
      <sz val="11"/>
      <color indexed="8"/>
      <name val="Times New Roman"/>
      <family val="1"/>
      <charset val="204"/>
    </font>
    <font>
      <b/>
      <sz val="9"/>
      <name val="Times New Roman"/>
      <family val="1"/>
      <charset val="204"/>
    </font>
    <font>
      <b/>
      <sz val="11"/>
      <name val="Times New Roman"/>
      <family val="1"/>
      <charset val="204"/>
    </font>
    <font>
      <b/>
      <sz val="9"/>
      <color indexed="8"/>
      <name val="Times New Roman"/>
      <family val="1"/>
      <charset val="204"/>
    </font>
    <font>
      <sz val="10"/>
      <name val="Times New Roman"/>
      <family val="1"/>
      <charset val="204"/>
    </font>
    <font>
      <sz val="10"/>
      <color indexed="8"/>
      <name val="Times New Roman"/>
      <family val="1"/>
      <charset val="204"/>
    </font>
    <font>
      <sz val="10"/>
      <color rgb="FF000000"/>
      <name val="Times New Roman"/>
      <family val="1"/>
      <charset val="204"/>
    </font>
    <font>
      <sz val="9"/>
      <color theme="1"/>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14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28" fillId="0" borderId="41" xfId="0" applyFont="1" applyBorder="1" applyAlignment="1">
      <alignment horizontal="center" vertical="center" wrapText="1"/>
    </xf>
    <xf numFmtId="0" fontId="29" fillId="3" borderId="41" xfId="0" applyFont="1" applyFill="1" applyBorder="1" applyAlignment="1">
      <alignment horizontal="center" vertical="center" wrapText="1"/>
    </xf>
    <xf numFmtId="0" fontId="33" fillId="4" borderId="41"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5" fillId="4" borderId="41"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36" fillId="5" borderId="41" xfId="0" applyFont="1" applyFill="1" applyBorder="1" applyAlignment="1">
      <alignment horizontal="center" vertical="center" wrapText="1"/>
    </xf>
    <xf numFmtId="0" fontId="37" fillId="0" borderId="41" xfId="0" applyFont="1" applyBorder="1" applyAlignment="1">
      <alignment horizontal="left" vertical="center" wrapText="1"/>
    </xf>
    <xf numFmtId="0" fontId="38" fillId="0" borderId="41" xfId="0" applyFont="1" applyBorder="1" applyAlignment="1">
      <alignment horizontal="center" vertical="center" wrapText="1"/>
    </xf>
    <xf numFmtId="14" fontId="7" fillId="5" borderId="41" xfId="0" applyNumberFormat="1" applyFont="1" applyFill="1" applyBorder="1" applyAlignment="1">
      <alignment horizontal="center" vertical="center" wrapText="1"/>
    </xf>
    <xf numFmtId="0" fontId="39" fillId="0" borderId="41" xfId="0" applyFont="1" applyBorder="1" applyAlignment="1">
      <alignment vertical="center" wrapText="1"/>
    </xf>
    <xf numFmtId="0" fontId="39" fillId="0" borderId="41" xfId="0" applyFont="1" applyBorder="1" applyAlignment="1">
      <alignment horizontal="left" wrapText="1"/>
    </xf>
    <xf numFmtId="0" fontId="39" fillId="0" borderId="41" xfId="0" applyFont="1" applyBorder="1" applyAlignment="1">
      <alignment horizontal="left" vertical="center" wrapText="1"/>
    </xf>
    <xf numFmtId="0" fontId="7" fillId="0" borderId="41" xfId="0" applyFont="1" applyBorder="1"/>
    <xf numFmtId="0" fontId="33" fillId="0" borderId="41" xfId="0" applyFont="1" applyBorder="1" applyAlignment="1">
      <alignment horizontal="center" vertical="center" wrapText="1"/>
    </xf>
    <xf numFmtId="0" fontId="18" fillId="0" borderId="41" xfId="0" applyFont="1" applyBorder="1"/>
    <xf numFmtId="0" fontId="33" fillId="0" borderId="0" xfId="0" applyFont="1" applyAlignment="1">
      <alignment horizontal="center" vertical="center" wrapText="1"/>
    </xf>
    <xf numFmtId="0" fontId="7" fillId="0" borderId="7"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vertical="top"/>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1" xfId="0" applyFont="1" applyBorder="1" applyAlignment="1">
      <alignment horizontal="left"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27" fillId="0" borderId="41" xfId="0" applyFont="1" applyBorder="1" applyAlignment="1">
      <alignment horizontal="center" vertical="center" wrapText="1"/>
    </xf>
    <xf numFmtId="4" fontId="23" fillId="3" borderId="28"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48"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4" fillId="0" borderId="41" xfId="0" applyFont="1" applyBorder="1" applyAlignment="1">
      <alignment horizontal="center" vertical="center" wrapText="1"/>
    </xf>
    <xf numFmtId="0" fontId="0" fillId="0" borderId="47" xfId="0" applyBorder="1" applyAlignment="1">
      <alignment horizontal="center" vertical="center" wrapText="1"/>
    </xf>
    <xf numFmtId="0" fontId="26" fillId="0" borderId="41" xfId="0" applyFont="1" applyBorder="1" applyAlignment="1">
      <alignment horizontal="left" vertical="top" wrapText="1"/>
    </xf>
    <xf numFmtId="0" fontId="0" fillId="0" borderId="47" xfId="0" applyBorder="1" applyAlignment="1">
      <alignment horizontal="left" vertical="top" wrapText="1"/>
    </xf>
    <xf numFmtId="0" fontId="28" fillId="0" borderId="41" xfId="0" applyFont="1" applyBorder="1" applyAlignment="1">
      <alignment wrapText="1"/>
    </xf>
    <xf numFmtId="0" fontId="0" fillId="0" borderId="47" xfId="0" applyBorder="1" applyAlignment="1">
      <alignment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31" fillId="0" borderId="0" xfId="0" applyFont="1" applyAlignment="1">
      <alignment horizontal="right" wrapText="1"/>
    </xf>
    <xf numFmtId="0" fontId="27" fillId="0" borderId="0" xfId="0" applyFont="1" applyAlignment="1">
      <alignment horizontal="center" wrapText="1"/>
    </xf>
    <xf numFmtId="0" fontId="40" fillId="0" borderId="0" xfId="0" applyFont="1" applyAlignment="1">
      <alignment horizontal="center" wrapText="1"/>
    </xf>
    <xf numFmtId="0" fontId="7" fillId="0" borderId="11" xfId="0" applyFont="1" applyBorder="1" applyAlignment="1">
      <alignment horizontal="center" wrapText="1"/>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5127172</xdr:colOff>
      <xdr:row>14</xdr:row>
      <xdr:rowOff>1796143</xdr:rowOff>
    </xdr:from>
    <xdr:to>
      <xdr:col>1</xdr:col>
      <xdr:colOff>6498826</xdr:colOff>
      <xdr:row>14</xdr:row>
      <xdr:rowOff>4125686</xdr:rowOff>
    </xdr:to>
    <xdr:pic>
      <xdr:nvPicPr>
        <xdr:cNvPr id="2" name="Рисунок 1">
          <a:extLst>
            <a:ext uri="{FF2B5EF4-FFF2-40B4-BE49-F238E27FC236}">
              <a16:creationId xmlns:a16="http://schemas.microsoft.com/office/drawing/2014/main" id="{8DE4EC76-1810-44BF-B139-5317658A7D89}"/>
            </a:ext>
          </a:extLst>
        </xdr:cNvPr>
        <xdr:cNvPicPr>
          <a:picLocks noChangeAspect="1"/>
        </xdr:cNvPicPr>
      </xdr:nvPicPr>
      <xdr:blipFill>
        <a:blip xmlns:r="http://schemas.openxmlformats.org/officeDocument/2006/relationships" r:embed="rId1"/>
        <a:stretch>
          <a:fillRect/>
        </a:stretch>
      </xdr:blipFill>
      <xdr:spPr>
        <a:xfrm>
          <a:off x="5497286" y="7990114"/>
          <a:ext cx="1371654" cy="23295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4"/>
  <sheetViews>
    <sheetView showGridLines="0" tabSelected="1" topLeftCell="A10" zoomScale="70" zoomScaleNormal="70" zoomScaleSheetLayoutView="50" workbookViewId="0">
      <selection activeCell="B15" sqref="B15:B16"/>
    </sheetView>
  </sheetViews>
  <sheetFormatPr defaultColWidth="9.109375" defaultRowHeight="21" x14ac:dyDescent="0.4"/>
  <cols>
    <col min="1" max="1" width="5.33203125" style="2" customWidth="1"/>
    <col min="2" max="2" width="96.109375" style="1" customWidth="1"/>
    <col min="3" max="3" width="73.44140625" style="1" customWidth="1"/>
    <col min="4" max="4" width="12.5546875" style="1" customWidth="1"/>
    <col min="5" max="5" width="14.88671875" style="1" customWidth="1"/>
    <col min="6" max="6" width="18.88671875" style="5" customWidth="1"/>
    <col min="7" max="7" width="24.77734375" style="5" customWidth="1"/>
    <col min="8" max="16384" width="9.109375" style="1"/>
  </cols>
  <sheetData>
    <row r="1" spans="1:8" x14ac:dyDescent="0.4">
      <c r="F1" s="5" t="s">
        <v>46</v>
      </c>
    </row>
    <row r="2" spans="1:8" x14ac:dyDescent="0.4">
      <c r="B2" s="96" t="s">
        <v>1</v>
      </c>
      <c r="C2" s="96"/>
      <c r="D2" s="96"/>
      <c r="E2" s="96"/>
      <c r="F2" s="96"/>
      <c r="G2" s="96"/>
    </row>
    <row r="4" spans="1:8" ht="29.25" customHeight="1" x14ac:dyDescent="0.4">
      <c r="A4" s="71" t="s">
        <v>48</v>
      </c>
      <c r="B4" s="71"/>
      <c r="C4" s="71"/>
      <c r="D4" s="71"/>
      <c r="E4" s="71"/>
      <c r="F4" s="71"/>
      <c r="G4" s="71"/>
    </row>
    <row r="5" spans="1:8" ht="30.6" customHeight="1" x14ac:dyDescent="0.4">
      <c r="A5" s="72" t="s">
        <v>2</v>
      </c>
      <c r="B5" s="73"/>
      <c r="C5" s="74"/>
      <c r="D5" s="100" t="s">
        <v>3</v>
      </c>
      <c r="E5" s="100"/>
      <c r="F5" s="100"/>
      <c r="G5" s="100"/>
      <c r="H5" s="39"/>
    </row>
    <row r="6" spans="1:8" ht="35.4" customHeight="1" x14ac:dyDescent="0.4">
      <c r="A6" s="75"/>
      <c r="B6" s="76"/>
      <c r="C6" s="77"/>
      <c r="D6" s="100" t="s">
        <v>4</v>
      </c>
      <c r="E6" s="100"/>
      <c r="F6" s="100"/>
      <c r="G6" s="100"/>
      <c r="H6" s="39"/>
    </row>
    <row r="7" spans="1:8" ht="29.4" customHeight="1" x14ac:dyDescent="0.4">
      <c r="A7" s="78"/>
      <c r="B7" s="79"/>
      <c r="C7" s="80"/>
      <c r="D7" s="100" t="s">
        <v>5</v>
      </c>
      <c r="E7" s="100"/>
      <c r="F7" s="100"/>
      <c r="G7" s="100"/>
      <c r="H7" s="39"/>
    </row>
    <row r="8" spans="1:8" ht="32.4" customHeight="1" x14ac:dyDescent="0.4">
      <c r="A8" s="81" t="s">
        <v>6</v>
      </c>
      <c r="B8" s="82"/>
      <c r="C8" s="83"/>
      <c r="D8" s="101" t="s">
        <v>7</v>
      </c>
      <c r="E8" s="101"/>
      <c r="F8" s="101"/>
      <c r="G8" s="101"/>
      <c r="H8" s="40"/>
    </row>
    <row r="9" spans="1:8" ht="152.4" customHeight="1" x14ac:dyDescent="0.4">
      <c r="A9" s="84" t="s">
        <v>84</v>
      </c>
      <c r="B9" s="84"/>
      <c r="C9" s="84"/>
      <c r="D9" s="84"/>
      <c r="E9" s="84"/>
      <c r="F9" s="84"/>
      <c r="G9" s="84"/>
    </row>
    <row r="10" spans="1:8" ht="5.4" customHeight="1" x14ac:dyDescent="0.4">
      <c r="A10" s="1"/>
    </row>
    <row r="11" spans="1:8" ht="20.25" customHeight="1" x14ac:dyDescent="0.4">
      <c r="A11" s="93" t="s">
        <v>8</v>
      </c>
      <c r="B11" s="93" t="s">
        <v>9</v>
      </c>
      <c r="C11" s="93"/>
      <c r="D11" s="93" t="s">
        <v>36</v>
      </c>
      <c r="E11" s="93" t="s">
        <v>10</v>
      </c>
      <c r="F11" s="85" t="s">
        <v>41</v>
      </c>
      <c r="G11" s="85" t="s">
        <v>42</v>
      </c>
    </row>
    <row r="12" spans="1:8" ht="11.4" customHeight="1" x14ac:dyDescent="0.4">
      <c r="A12" s="93"/>
      <c r="B12" s="93"/>
      <c r="C12" s="93"/>
      <c r="D12" s="93"/>
      <c r="E12" s="93"/>
      <c r="F12" s="85"/>
      <c r="G12" s="85"/>
    </row>
    <row r="13" spans="1:8" s="3" customFormat="1" ht="11.4" customHeight="1" x14ac:dyDescent="0.4">
      <c r="A13" s="93"/>
      <c r="B13" s="93"/>
      <c r="C13" s="93"/>
      <c r="D13" s="93"/>
      <c r="E13" s="93"/>
      <c r="F13" s="85"/>
      <c r="G13" s="85"/>
    </row>
    <row r="14" spans="1:8" s="4" customFormat="1" ht="81.599999999999994" customHeight="1" x14ac:dyDescent="0.4">
      <c r="A14" s="93"/>
      <c r="B14" s="49" t="s">
        <v>14</v>
      </c>
      <c r="C14" s="50" t="s">
        <v>43</v>
      </c>
      <c r="D14" s="93"/>
      <c r="E14" s="93"/>
      <c r="F14" s="85"/>
      <c r="G14" s="85"/>
    </row>
    <row r="15" spans="1:8" s="4" customFormat="1" ht="409.6" customHeight="1" x14ac:dyDescent="0.4">
      <c r="A15" s="102">
        <v>1</v>
      </c>
      <c r="B15" s="104" t="s">
        <v>49</v>
      </c>
      <c r="C15" s="106"/>
      <c r="D15" s="108" t="s">
        <v>37</v>
      </c>
      <c r="E15" s="109">
        <v>11</v>
      </c>
      <c r="F15" s="110"/>
      <c r="G15" s="110">
        <f>F15*E15</f>
        <v>0</v>
      </c>
    </row>
    <row r="16" spans="1:8" s="4" customFormat="1" ht="102" customHeight="1" thickBot="1" x14ac:dyDescent="0.45">
      <c r="A16" s="103"/>
      <c r="B16" s="105"/>
      <c r="C16" s="107"/>
      <c r="D16" s="103"/>
      <c r="E16" s="103"/>
      <c r="F16" s="103"/>
      <c r="G16" s="103"/>
    </row>
    <row r="17" spans="1:255" ht="27" customHeight="1" thickBot="1" x14ac:dyDescent="0.45">
      <c r="A17" s="97" t="s">
        <v>17</v>
      </c>
      <c r="B17" s="98"/>
      <c r="C17" s="98"/>
      <c r="D17" s="98"/>
      <c r="E17" s="99"/>
      <c r="F17" s="94">
        <f>G15</f>
        <v>0</v>
      </c>
      <c r="G17" s="95"/>
    </row>
    <row r="18" spans="1:255" x14ac:dyDescent="0.4">
      <c r="A18" s="90" t="s">
        <v>18</v>
      </c>
      <c r="B18" s="90"/>
      <c r="C18" s="90"/>
      <c r="D18" s="90"/>
      <c r="E18" s="90"/>
      <c r="F18" s="90"/>
      <c r="G18" s="90"/>
    </row>
    <row r="19" spans="1:255" x14ac:dyDescent="0.4">
      <c r="A19" s="15" t="s">
        <v>35</v>
      </c>
      <c r="B19" s="32"/>
      <c r="C19" s="32"/>
    </row>
    <row r="20" spans="1:255" ht="12" customHeight="1" x14ac:dyDescent="0.4">
      <c r="A20" s="15"/>
      <c r="B20" s="32"/>
      <c r="C20" s="32"/>
    </row>
    <row r="21" spans="1:255" ht="22.2" customHeight="1" x14ac:dyDescent="0.4">
      <c r="A21" s="46" t="s">
        <v>38</v>
      </c>
      <c r="B21" s="32"/>
      <c r="C21" s="32"/>
    </row>
    <row r="22" spans="1:255" s="47" customFormat="1" ht="27.6" customHeight="1" x14ac:dyDescent="0.35">
      <c r="A22" s="46" t="s">
        <v>39</v>
      </c>
      <c r="B22" s="46"/>
      <c r="C22" s="46"/>
      <c r="F22" s="48"/>
      <c r="G22" s="48"/>
    </row>
    <row r="23" spans="1:255" s="46" customFormat="1" ht="27.6" customHeight="1" x14ac:dyDescent="0.3">
      <c r="A23" s="46" t="s">
        <v>44</v>
      </c>
    </row>
    <row r="24" spans="1:255" ht="12.6" customHeight="1" x14ac:dyDescent="0.4">
      <c r="A24" s="32"/>
      <c r="B24" s="45"/>
      <c r="C24" s="32"/>
    </row>
    <row r="25" spans="1:255" ht="122.4" customHeight="1" x14ac:dyDescent="0.4">
      <c r="A25" s="87" t="s">
        <v>47</v>
      </c>
      <c r="B25" s="88"/>
      <c r="C25" s="88"/>
      <c r="D25" s="88"/>
      <c r="E25" s="88"/>
      <c r="F25" s="88"/>
      <c r="G25" s="88"/>
    </row>
    <row r="26" spans="1:255" ht="25.05" customHeight="1" x14ac:dyDescent="0.4">
      <c r="A26" s="89" t="s">
        <v>40</v>
      </c>
      <c r="B26" s="89"/>
      <c r="C26" s="89"/>
      <c r="D26" s="89"/>
      <c r="E26" s="89"/>
      <c r="F26" s="89"/>
      <c r="G26" s="89"/>
    </row>
    <row r="27" spans="1:255" ht="25.05" customHeight="1" x14ac:dyDescent="0.4">
      <c r="A27" s="91" t="s">
        <v>45</v>
      </c>
      <c r="B27" s="92"/>
      <c r="C27" s="92"/>
      <c r="D27" s="92"/>
      <c r="E27" s="92"/>
      <c r="F27" s="92"/>
      <c r="G27" s="44"/>
    </row>
    <row r="28" spans="1:255" ht="25.05" customHeight="1" x14ac:dyDescent="0.4">
      <c r="A28" s="35" t="s">
        <v>21</v>
      </c>
      <c r="B28" s="35"/>
      <c r="C28" s="35"/>
      <c r="D28" s="35"/>
      <c r="E28" s="35"/>
      <c r="F28" s="35"/>
      <c r="G28" s="35"/>
    </row>
    <row r="29" spans="1:255" ht="25.05" customHeight="1" x14ac:dyDescent="0.4">
      <c r="A29" s="69" t="s">
        <v>22</v>
      </c>
      <c r="B29" s="69"/>
      <c r="C29" s="69"/>
      <c r="D29" s="69"/>
      <c r="E29" s="69"/>
      <c r="F29" s="69"/>
      <c r="G29" s="69"/>
    </row>
    <row r="30" spans="1:255" s="9" customFormat="1" ht="25.05" customHeight="1" x14ac:dyDescent="0.25">
      <c r="A30" s="86" t="s">
        <v>23</v>
      </c>
      <c r="B30" s="86"/>
      <c r="C30" s="86"/>
      <c r="D30" s="86"/>
      <c r="E30" s="86"/>
      <c r="F30" s="86"/>
      <c r="G30" s="8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ht="25.05" customHeight="1" x14ac:dyDescent="0.4">
      <c r="A31" s="69" t="s">
        <v>24</v>
      </c>
      <c r="B31" s="69"/>
      <c r="C31" s="69"/>
      <c r="D31" s="69"/>
      <c r="E31" s="69"/>
      <c r="F31" s="69"/>
      <c r="G31" s="69"/>
    </row>
    <row r="32" spans="1:255" x14ac:dyDescent="0.4">
      <c r="A32" s="38" t="s">
        <v>25</v>
      </c>
      <c r="B32" s="35"/>
      <c r="C32" s="35"/>
      <c r="D32" s="35"/>
      <c r="E32" s="35"/>
      <c r="F32" s="35"/>
      <c r="G32" s="35"/>
    </row>
    <row r="34" spans="1:255" s="9" customFormat="1" ht="13.8" x14ac:dyDescent="0.25">
      <c r="A34" s="6"/>
      <c r="B34" s="34" t="s">
        <v>26</v>
      </c>
      <c r="C34" s="33"/>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5.6" x14ac:dyDescent="0.3">
      <c r="A35" s="12"/>
      <c r="B35" s="70" t="s">
        <v>27</v>
      </c>
      <c r="C35" s="70"/>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33"/>
      <c r="C36" s="33"/>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11"/>
      <c r="C37" s="11"/>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32">
    <mergeCell ref="F17:G17"/>
    <mergeCell ref="B2:G2"/>
    <mergeCell ref="A17:E17"/>
    <mergeCell ref="D5:G5"/>
    <mergeCell ref="D6:G6"/>
    <mergeCell ref="D7:G7"/>
    <mergeCell ref="D8:G8"/>
    <mergeCell ref="D11:D14"/>
    <mergeCell ref="E11:E14"/>
    <mergeCell ref="A15:A16"/>
    <mergeCell ref="B15:B16"/>
    <mergeCell ref="C15:C16"/>
    <mergeCell ref="D15:D16"/>
    <mergeCell ref="E15:E16"/>
    <mergeCell ref="G15:G16"/>
    <mergeCell ref="F15:F16"/>
    <mergeCell ref="A31:G31"/>
    <mergeCell ref="B35:C35"/>
    <mergeCell ref="A4:G4"/>
    <mergeCell ref="A5:C7"/>
    <mergeCell ref="A8:C8"/>
    <mergeCell ref="A9:G9"/>
    <mergeCell ref="F11:F14"/>
    <mergeCell ref="G11:G14"/>
    <mergeCell ref="A30:G30"/>
    <mergeCell ref="A25:G25"/>
    <mergeCell ref="A26:G26"/>
    <mergeCell ref="A29:G29"/>
    <mergeCell ref="A18:G18"/>
    <mergeCell ref="A27:F27"/>
    <mergeCell ref="A11:A14"/>
    <mergeCell ref="B11:C13"/>
  </mergeCells>
  <phoneticPr fontId="12" type="noConversion"/>
  <pageMargins left="0.11811023622047245" right="0.11811023622047245" top="0" bottom="0" header="0.31496062992125984" footer="0.31496062992125984"/>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17F3-4C13-4BE1-9671-D16E4562D7DF}">
  <dimension ref="B1:G19"/>
  <sheetViews>
    <sheetView zoomScaleNormal="100" workbookViewId="0">
      <selection activeCell="F1" sqref="F1:G1"/>
    </sheetView>
  </sheetViews>
  <sheetFormatPr defaultRowHeight="14.4" x14ac:dyDescent="0.3"/>
  <cols>
    <col min="1" max="1" width="4.33203125" customWidth="1"/>
    <col min="2" max="2" width="8.33203125" customWidth="1"/>
    <col min="3" max="3" width="20.88671875" customWidth="1"/>
    <col min="4" max="4" width="13.88671875" customWidth="1"/>
    <col min="5" max="5" width="24.88671875" customWidth="1"/>
    <col min="6" max="6" width="21.5546875" hidden="1" customWidth="1"/>
    <col min="7" max="7" width="25.21875" customWidth="1"/>
  </cols>
  <sheetData>
    <row r="1" spans="2:7" ht="27.6" customHeight="1" x14ac:dyDescent="0.3">
      <c r="F1" s="111" t="s">
        <v>83</v>
      </c>
      <c r="G1" s="111"/>
    </row>
    <row r="2" spans="2:7" ht="17.399999999999999" x14ac:dyDescent="0.3">
      <c r="B2" s="112" t="s">
        <v>50</v>
      </c>
      <c r="C2" s="112"/>
      <c r="D2" s="112"/>
      <c r="E2" s="112"/>
      <c r="F2" s="112"/>
      <c r="G2" s="112"/>
    </row>
    <row r="3" spans="2:7" ht="41.4" x14ac:dyDescent="0.3">
      <c r="B3" s="51" t="s">
        <v>51</v>
      </c>
      <c r="C3" s="51" t="s">
        <v>72</v>
      </c>
      <c r="D3" s="52" t="s">
        <v>71</v>
      </c>
      <c r="E3" s="53" t="s">
        <v>70</v>
      </c>
      <c r="F3" s="54" t="s">
        <v>69</v>
      </c>
      <c r="G3" s="54" t="s">
        <v>68</v>
      </c>
    </row>
    <row r="4" spans="2:7" ht="28.05" customHeight="1" x14ac:dyDescent="0.3">
      <c r="B4" s="55">
        <v>1</v>
      </c>
      <c r="C4" s="56" t="s">
        <v>52</v>
      </c>
      <c r="D4" s="57">
        <v>1</v>
      </c>
      <c r="E4" s="56" t="s">
        <v>73</v>
      </c>
      <c r="F4" s="56"/>
      <c r="G4" s="58" t="s">
        <v>53</v>
      </c>
    </row>
    <row r="5" spans="2:7" ht="28.05" customHeight="1" x14ac:dyDescent="0.3">
      <c r="B5" s="55">
        <f>B4+1</f>
        <v>2</v>
      </c>
      <c r="C5" s="56" t="s">
        <v>54</v>
      </c>
      <c r="D5" s="57">
        <v>1</v>
      </c>
      <c r="E5" s="56" t="s">
        <v>74</v>
      </c>
      <c r="F5" s="56"/>
      <c r="G5" s="58" t="s">
        <v>53</v>
      </c>
    </row>
    <row r="6" spans="2:7" ht="28.05" customHeight="1" x14ac:dyDescent="0.3">
      <c r="B6" s="55">
        <f t="shared" ref="B6:B12" si="0">B5+1</f>
        <v>3</v>
      </c>
      <c r="C6" s="59" t="s">
        <v>55</v>
      </c>
      <c r="D6" s="57">
        <v>1</v>
      </c>
      <c r="E6" s="56" t="s">
        <v>75</v>
      </c>
      <c r="F6" s="56"/>
      <c r="G6" s="58" t="s">
        <v>53</v>
      </c>
    </row>
    <row r="7" spans="2:7" ht="28.05" customHeight="1" x14ac:dyDescent="0.3">
      <c r="B7" s="55">
        <f t="shared" si="0"/>
        <v>4</v>
      </c>
      <c r="C7" s="59" t="s">
        <v>56</v>
      </c>
      <c r="D7" s="57">
        <v>1</v>
      </c>
      <c r="E7" s="60" t="s">
        <v>76</v>
      </c>
      <c r="F7" s="60"/>
      <c r="G7" s="58" t="s">
        <v>53</v>
      </c>
    </row>
    <row r="8" spans="2:7" ht="28.05" customHeight="1" x14ac:dyDescent="0.3">
      <c r="B8" s="55">
        <f t="shared" si="0"/>
        <v>5</v>
      </c>
      <c r="C8" s="59" t="s">
        <v>57</v>
      </c>
      <c r="D8" s="57">
        <v>1</v>
      </c>
      <c r="E8" s="60" t="s">
        <v>77</v>
      </c>
      <c r="F8" s="60"/>
      <c r="G8" s="58" t="s">
        <v>53</v>
      </c>
    </row>
    <row r="9" spans="2:7" ht="28.05" customHeight="1" x14ac:dyDescent="0.3">
      <c r="B9" s="55">
        <f t="shared" si="0"/>
        <v>6</v>
      </c>
      <c r="C9" s="59" t="s">
        <v>58</v>
      </c>
      <c r="D9" s="57">
        <v>1</v>
      </c>
      <c r="E9" s="61" t="s">
        <v>78</v>
      </c>
      <c r="F9" s="61"/>
      <c r="G9" s="58" t="s">
        <v>53</v>
      </c>
    </row>
    <row r="10" spans="2:7" ht="28.05" customHeight="1" x14ac:dyDescent="0.3">
      <c r="B10" s="55">
        <f t="shared" si="0"/>
        <v>7</v>
      </c>
      <c r="C10" s="59" t="s">
        <v>59</v>
      </c>
      <c r="D10" s="57">
        <v>1</v>
      </c>
      <c r="E10" s="61" t="s">
        <v>79</v>
      </c>
      <c r="F10" s="61"/>
      <c r="G10" s="58" t="s">
        <v>53</v>
      </c>
    </row>
    <row r="11" spans="2:7" ht="28.05" customHeight="1" x14ac:dyDescent="0.3">
      <c r="B11" s="55">
        <f t="shared" si="0"/>
        <v>8</v>
      </c>
      <c r="C11" s="59" t="s">
        <v>60</v>
      </c>
      <c r="D11" s="57">
        <v>1</v>
      </c>
      <c r="E11" s="60" t="s">
        <v>80</v>
      </c>
      <c r="F11" s="60"/>
      <c r="G11" s="58" t="s">
        <v>53</v>
      </c>
    </row>
    <row r="12" spans="2:7" ht="28.05" customHeight="1" x14ac:dyDescent="0.3">
      <c r="B12" s="55">
        <f t="shared" si="0"/>
        <v>9</v>
      </c>
      <c r="C12" s="59" t="s">
        <v>61</v>
      </c>
      <c r="D12" s="57">
        <v>1</v>
      </c>
      <c r="E12" s="60" t="s">
        <v>81</v>
      </c>
      <c r="F12" s="60"/>
      <c r="G12" s="58" t="s">
        <v>53</v>
      </c>
    </row>
    <row r="13" spans="2:7" ht="28.05" customHeight="1" x14ac:dyDescent="0.3">
      <c r="B13" s="55">
        <v>10</v>
      </c>
      <c r="C13" s="59" t="s">
        <v>62</v>
      </c>
      <c r="D13" s="57">
        <v>1</v>
      </c>
      <c r="E13" s="60" t="s">
        <v>82</v>
      </c>
      <c r="F13" s="60"/>
      <c r="G13" s="58" t="s">
        <v>53</v>
      </c>
    </row>
    <row r="14" spans="2:7" ht="28.05" customHeight="1" x14ac:dyDescent="0.3">
      <c r="B14" s="55">
        <v>11</v>
      </c>
      <c r="C14" s="59" t="s">
        <v>63</v>
      </c>
      <c r="D14" s="57">
        <v>1</v>
      </c>
      <c r="E14" s="61" t="s">
        <v>64</v>
      </c>
      <c r="F14" s="61"/>
      <c r="G14" s="58" t="s">
        <v>53</v>
      </c>
    </row>
    <row r="15" spans="2:7" ht="27.6" x14ac:dyDescent="0.3">
      <c r="B15" s="62"/>
      <c r="C15" s="63" t="s">
        <v>65</v>
      </c>
      <c r="D15" s="63">
        <v>11</v>
      </c>
      <c r="E15" s="63"/>
      <c r="F15" s="62"/>
      <c r="G15" s="64"/>
    </row>
    <row r="16" spans="2:7" x14ac:dyDescent="0.3">
      <c r="B16" s="33"/>
      <c r="C16" s="65"/>
      <c r="D16" s="65"/>
      <c r="E16" s="65"/>
      <c r="F16" s="33"/>
      <c r="G16" s="33"/>
    </row>
    <row r="17" spans="2:7" x14ac:dyDescent="0.3">
      <c r="B17" s="33"/>
      <c r="C17" s="65"/>
      <c r="D17" s="65"/>
      <c r="E17" s="65"/>
      <c r="F17" s="33"/>
      <c r="G17" s="33"/>
    </row>
    <row r="18" spans="2:7" ht="28.2" x14ac:dyDescent="0.3">
      <c r="B18" s="113"/>
      <c r="C18" s="113"/>
      <c r="D18" s="113"/>
      <c r="E18" s="33"/>
      <c r="F18" s="66" t="s">
        <v>66</v>
      </c>
      <c r="G18" s="33"/>
    </row>
    <row r="19" spans="2:7" x14ac:dyDescent="0.3">
      <c r="B19" s="114" t="s">
        <v>67</v>
      </c>
      <c r="C19" s="114"/>
      <c r="D19" s="67"/>
      <c r="E19" s="68"/>
      <c r="F19" s="68"/>
      <c r="G19" s="33"/>
    </row>
  </sheetData>
  <mergeCells count="4">
    <mergeCell ref="F1:G1"/>
    <mergeCell ref="B2:G2"/>
    <mergeCell ref="B18:D18"/>
    <mergeCell ref="B19:C19"/>
  </mergeCell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38" t="s">
        <v>0</v>
      </c>
      <c r="H1" s="138"/>
    </row>
    <row r="2" spans="1:8" x14ac:dyDescent="0.4">
      <c r="B2" s="96" t="s">
        <v>1</v>
      </c>
      <c r="C2" s="96"/>
      <c r="D2" s="96"/>
      <c r="E2" s="96"/>
      <c r="F2" s="96"/>
      <c r="G2" s="96"/>
      <c r="H2" s="96"/>
    </row>
    <row r="4" spans="1:8" ht="29.25" customHeight="1" x14ac:dyDescent="0.4">
      <c r="A4" s="139" t="s">
        <v>28</v>
      </c>
      <c r="B4" s="139"/>
      <c r="C4" s="139"/>
      <c r="D4" s="139"/>
      <c r="E4" s="139"/>
      <c r="F4" s="139"/>
      <c r="G4" s="139"/>
      <c r="H4" s="16"/>
    </row>
    <row r="5" spans="1:8" ht="20.25" customHeight="1" x14ac:dyDescent="0.4">
      <c r="A5" s="72" t="s">
        <v>2</v>
      </c>
      <c r="B5" s="73"/>
      <c r="C5" s="101" t="s">
        <v>3</v>
      </c>
      <c r="D5" s="101"/>
      <c r="E5" s="101"/>
      <c r="F5" s="101"/>
      <c r="G5" s="101"/>
      <c r="H5" s="101"/>
    </row>
    <row r="6" spans="1:8" ht="20.25" customHeight="1" x14ac:dyDescent="0.4">
      <c r="A6" s="75"/>
      <c r="B6" s="76"/>
      <c r="C6" s="101" t="s">
        <v>4</v>
      </c>
      <c r="D6" s="101"/>
      <c r="E6" s="101"/>
      <c r="F6" s="101"/>
      <c r="G6" s="101"/>
      <c r="H6" s="101"/>
    </row>
    <row r="7" spans="1:8" ht="25.95" customHeight="1" x14ac:dyDescent="0.4">
      <c r="A7" s="78"/>
      <c r="B7" s="79"/>
      <c r="C7" s="101" t="s">
        <v>5</v>
      </c>
      <c r="D7" s="101"/>
      <c r="E7" s="101"/>
      <c r="F7" s="101"/>
      <c r="G7" s="101"/>
      <c r="H7" s="101"/>
    </row>
    <row r="8" spans="1:8" ht="34.950000000000003" customHeight="1" x14ac:dyDescent="0.4">
      <c r="A8" s="81" t="s">
        <v>6</v>
      </c>
      <c r="B8" s="82"/>
      <c r="C8" s="101" t="s">
        <v>7</v>
      </c>
      <c r="D8" s="101"/>
      <c r="E8" s="101"/>
      <c r="F8" s="101"/>
      <c r="G8" s="101"/>
      <c r="H8" s="101"/>
    </row>
    <row r="9" spans="1:8" ht="57" customHeight="1" thickBot="1" x14ac:dyDescent="0.45">
      <c r="A9" s="119" t="s">
        <v>29</v>
      </c>
      <c r="B9" s="119"/>
      <c r="C9" s="119"/>
      <c r="D9" s="119"/>
      <c r="E9" s="119"/>
      <c r="F9" s="119"/>
      <c r="G9" s="119"/>
      <c r="H9" s="119"/>
    </row>
    <row r="10" spans="1:8" ht="20.25" customHeight="1" x14ac:dyDescent="0.4">
      <c r="A10" s="120" t="s">
        <v>8</v>
      </c>
      <c r="B10" s="123" t="s">
        <v>9</v>
      </c>
      <c r="C10" s="126" t="s">
        <v>10</v>
      </c>
      <c r="D10" s="127"/>
      <c r="E10" s="132" t="s">
        <v>11</v>
      </c>
      <c r="F10" s="135" t="s">
        <v>12</v>
      </c>
      <c r="G10" s="127" t="s">
        <v>13</v>
      </c>
      <c r="H10" s="127" t="s">
        <v>30</v>
      </c>
    </row>
    <row r="11" spans="1:8" x14ac:dyDescent="0.4">
      <c r="A11" s="121"/>
      <c r="B11" s="124"/>
      <c r="C11" s="128"/>
      <c r="D11" s="129"/>
      <c r="E11" s="133"/>
      <c r="F11" s="136"/>
      <c r="G11" s="129"/>
      <c r="H11" s="129"/>
    </row>
    <row r="12" spans="1:8" s="3" customFormat="1" ht="29.4" customHeight="1" x14ac:dyDescent="0.4">
      <c r="A12" s="121"/>
      <c r="B12" s="125"/>
      <c r="C12" s="130"/>
      <c r="D12" s="131"/>
      <c r="E12" s="133"/>
      <c r="F12" s="136"/>
      <c r="G12" s="131"/>
      <c r="H12" s="131"/>
    </row>
    <row r="13" spans="1:8" s="4" customFormat="1" ht="43.95" customHeight="1" thickBot="1" x14ac:dyDescent="0.45">
      <c r="A13" s="122"/>
      <c r="B13" s="17" t="s">
        <v>14</v>
      </c>
      <c r="C13" s="28" t="s">
        <v>15</v>
      </c>
      <c r="D13" s="18" t="s">
        <v>16</v>
      </c>
      <c r="E13" s="134"/>
      <c r="F13" s="137"/>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97" t="s">
        <v>17</v>
      </c>
      <c r="B24" s="98"/>
      <c r="C24" s="98"/>
      <c r="D24" s="115"/>
      <c r="E24" s="116">
        <f>SUM(F14:F23)</f>
        <v>0</v>
      </c>
      <c r="F24" s="117"/>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18" t="s">
        <v>20</v>
      </c>
      <c r="B28" s="118"/>
      <c r="C28" s="118"/>
      <c r="D28" s="118"/>
      <c r="E28" s="118"/>
      <c r="F28" s="118"/>
      <c r="G28" s="118"/>
      <c r="H28" s="118"/>
    </row>
    <row r="29" spans="1:9" ht="27.6" customHeight="1" x14ac:dyDescent="0.4">
      <c r="A29" s="92" t="s">
        <v>32</v>
      </c>
      <c r="B29" s="92"/>
      <c r="C29" s="92"/>
      <c r="D29" s="92"/>
      <c r="E29" s="92"/>
      <c r="F29" s="92"/>
      <c r="G29" s="44"/>
      <c r="H29" s="44"/>
      <c r="I29" s="44"/>
    </row>
    <row r="30" spans="1:9" ht="27.6" customHeight="1" x14ac:dyDescent="0.4">
      <c r="A30" s="92" t="s">
        <v>33</v>
      </c>
      <c r="B30" s="92"/>
      <c r="C30" s="92"/>
      <c r="D30" s="92"/>
      <c r="E30" s="92"/>
      <c r="F30" s="92"/>
      <c r="G30" s="92"/>
      <c r="H30" s="92"/>
    </row>
    <row r="31" spans="1:9" x14ac:dyDescent="0.4">
      <c r="A31" s="35" t="s">
        <v>21</v>
      </c>
      <c r="B31" s="35"/>
      <c r="C31" s="35"/>
      <c r="D31" s="35"/>
      <c r="E31" s="35"/>
      <c r="F31" s="35"/>
      <c r="G31" s="35"/>
      <c r="H31" s="35"/>
    </row>
    <row r="32" spans="1:9" x14ac:dyDescent="0.4">
      <c r="A32" s="69" t="s">
        <v>22</v>
      </c>
      <c r="B32" s="69"/>
      <c r="C32" s="69"/>
      <c r="D32" s="69"/>
      <c r="E32" s="69"/>
      <c r="F32" s="69"/>
      <c r="G32" s="69"/>
      <c r="H32" s="69"/>
    </row>
    <row r="33" spans="1:250" s="9" customFormat="1" ht="13.8" x14ac:dyDescent="0.25">
      <c r="A33" s="86" t="s">
        <v>23</v>
      </c>
      <c r="B33" s="86"/>
      <c r="C33" s="86"/>
      <c r="D33" s="86"/>
      <c r="E33" s="86"/>
      <c r="F33" s="86"/>
      <c r="G33" s="86"/>
      <c r="H33" s="86"/>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9" t="s">
        <v>24</v>
      </c>
      <c r="B34" s="69"/>
      <c r="C34" s="69"/>
      <c r="D34" s="69"/>
      <c r="E34" s="69"/>
      <c r="F34" s="69"/>
      <c r="G34" s="69"/>
      <c r="H34" s="69"/>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Додаток_1</vt:lpstr>
      <vt:lpstr>Додаток 2</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2026-05-08T08:11:53Z</dcterms:modified>
  <cp:category/>
  <cp:contentStatus/>
</cp:coreProperties>
</file>