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376" documentId="13_ncr:1_{E61B6D90-791F-4464-B501-4E49F6C5C490}" xr6:coauthVersionLast="47" xr6:coauthVersionMax="47" xr10:uidLastSave="{C577CDF8-B200-4FB0-BE84-20D0425BF50B}"/>
  <bookViews>
    <workbookView xWindow="-108" yWindow="-108" windowWidth="23256" windowHeight="12456" xr2:uid="{00000000-000D-0000-FFFF-FFFF00000000}"/>
  </bookViews>
  <sheets>
    <sheet name="Пропозиція_товари" sheetId="6" r:id="rId1"/>
    <sheet name="Пропозиція_товари_розбиття" sheetId="9" r:id="rId2"/>
    <sheet name="Пропозиція_роботи_послуги" sheetId="7" r:id="rId3"/>
  </sheets>
  <definedNames>
    <definedName name="_xlnm.Print_Area" localSheetId="2">Пропозиція_роботи_послуги!$A$1:$H$40</definedName>
    <definedName name="_xlnm.Print_Area" localSheetId="0">Пропозиція_товари!$A$1:$K$38</definedName>
    <definedName name="_xlnm.Print_Area" localSheetId="1">Пропозиція_товари_розбиття!$A$1:$J$26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  <c r="F14" i="6"/>
  <c r="F15" i="6"/>
  <c r="F16" i="6"/>
  <c r="F17" i="6"/>
  <c r="F18" i="6"/>
  <c r="F19" i="6"/>
  <c r="F20" i="6"/>
  <c r="J19" i="9"/>
  <c r="J12" i="9" l="1"/>
  <c r="J26" i="9" s="1"/>
  <c r="F16" i="7" l="1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<sst xmlns="http://schemas.openxmlformats.org/spreadsheetml/2006/main" count="159" uniqueCount="80">
  <si>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</si>
  <si>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</si>
  <si>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</si>
  <si>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</si>
  <si>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</si>
  <si>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</si>
  <si>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</si>
  <si>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</si>
  <si>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</si>
  <si>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</si>
  <si>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</si>
  <si>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</si>
  <si>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</si>
  <si>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</si>
  <si>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</si>
  <si>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</si>
  <si>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</si>
  <si>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</si>
  <si>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</si>
  <si>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</si>
  <si>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</si>
  <si>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rPr>
        <sz val="11"/>
        <color rgb="FF000000"/>
        <rFont val="Times New Roman"/>
        <family val="1"/>
        <charset val="204"/>
      </rP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rgb="FF000000"/>
        <rFont val="Times New Roman"/>
        <family val="1"/>
        <charset val="204"/>
      </rPr>
      <t xml:space="preserve"> до Запиту).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</si>
  <si>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</si>
  <si>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</si>
  <si>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</si>
  <si>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</si>
  <si>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</si>
  <si>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</si>
  <si>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</si>
  <si>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</si>
  <si>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</si>
  <si>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</si>
  <si>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</si>
  <si>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</si>
  <si>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</si>
  <si>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</si>
  <si>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 xml:space="preserve">Умови оплати, % передплати /післяплати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</si>
  <si>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 </t>
    </r>
    <r>
      <rPr>
        <b/>
        <sz val="12"/>
        <color rgb="FFFF0000"/>
        <rFont val="Times New Roman"/>
        <family val="1"/>
        <charset val="204"/>
      </rPr>
      <t>(у випадку закупівлі окремими позиціями / лотами)</t>
    </r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</si>
  <si>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</si>
  <si>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</si>
  <si>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Назва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</si>
  <si>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</si>
  <si>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</si>
  <si>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</si>
  <si>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</si>
  <si>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Ми погоджуємось зафіксувати цінову пропозицію протягом 90 днів календарних днів з моменту подачі</t>
  </si>
  <si>
    <t>Дата: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</si>
  <si>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 xml:space="preserve">[найменування необхідних товарів/обладнання].  </t>
    </r>
  </si>
  <si>
    <t>Торгова марка</t>
  </si>
  <si>
    <t>Країна-виробник</t>
  </si>
  <si>
    <t>Характеристика 1:</t>
  </si>
  <si>
    <t>Характеристика 2:</t>
  </si>
  <si>
    <t>Характеристика 3:</t>
  </si>
  <si>
    <t>Характеристика 4:</t>
  </si>
  <si>
    <t>Характеристика 5:</t>
  </si>
  <si>
    <t>Найменування предмету закупівлі</t>
  </si>
  <si>
    <t>Учасник має зазаначити торгову марку</t>
  </si>
  <si>
    <t>опис</t>
  </si>
  <si>
    <t>Пропозиція Учасника</t>
  </si>
  <si>
    <t>Учасник має зазаначити країну-виробника</t>
  </si>
  <si>
    <t>Додаток №__  до Запиту</t>
  </si>
  <si>
    <r>
      <t xml:space="preserve">Ми погоджуємось, що всі витрати, пов’язані з </t>
    </r>
    <r>
      <rPr>
        <b/>
        <sz val="11"/>
        <color rgb="FFFF0000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за наданою адресою</t>
    </r>
    <r>
      <rPr>
        <sz val="11"/>
        <color rgb="FFFF0000"/>
        <rFont val="Times New Roman"/>
        <family val="1"/>
        <charset val="204"/>
      </rPr>
      <t xml:space="preserve"> або</t>
    </r>
    <r>
      <rPr>
        <sz val="11"/>
        <color theme="1"/>
        <rFont val="Times New Roman"/>
        <family val="1"/>
        <charset val="204"/>
      </rPr>
      <t xml:space="preserve"> відповідно до розподілу, вказаного у Додатку №_.</t>
    </r>
  </si>
  <si>
    <t>ОВ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</si>
  <si>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надати</t>
    </r>
    <r>
      <rPr>
        <i/>
        <sz val="11"/>
        <color rgb="FF000000"/>
        <rFont val="Times New Roman"/>
        <family val="1"/>
        <charset val="204"/>
      </rPr>
      <t xml:space="preserve"> </t>
    </r>
    <r>
      <rPr>
        <b/>
        <i/>
        <u/>
        <sz val="11"/>
        <color rgb="FF000000"/>
        <rFont val="Times New Roman"/>
        <family val="1"/>
        <charset val="204"/>
      </rPr>
      <t>фото.</t>
    </r>
  </si>
  <si>
    <r>
      <rPr>
        <b/>
        <i/>
        <sz val="11"/>
        <color theme="1"/>
        <rFont val="Calibri"/>
        <family val="2"/>
        <charset val="204"/>
      </rPr>
      <t>Каска захисна MILWAUKEE BOLT100 (червона)</t>
    </r>
    <r>
      <rPr>
        <i/>
        <sz val="11"/>
        <color theme="1"/>
        <rFont val="Calibri"/>
        <family val="2"/>
      </rPr>
      <t xml:space="preserve">
Матеріал: пластик                                                           
Клас: напівпрофесійні
Країна походження:США                                                                                 
Колір: Червоний; 
Температурний режим: від -30°C до +55°C; Система регулювання Dial-Fit,  дозволяє однією рукою ідеально підігнати каску під розмір голови; 
Відсіки для аксесуарів: спеціальні пази для кріплення навушників, щитка, фонарів та інших аксесуарів Milwaukee. </t>
    </r>
  </si>
  <si>
    <r>
      <rPr>
        <b/>
        <i/>
        <sz val="11"/>
        <color theme="1"/>
        <rFont val="Calibri"/>
        <family val="2"/>
        <charset val="204"/>
      </rPr>
      <t>Будівельна каска Milwaukee BOLT100 (біла)</t>
    </r>
    <r>
      <rPr>
        <i/>
        <sz val="11"/>
        <color theme="1"/>
        <rFont val="Calibri"/>
        <family val="2"/>
      </rPr>
      <t xml:space="preserve">
Матеріал: пластик                                                          
Клас: напівпрофесійні
Країна походження:США                                                                                  
Колір: Білий; 
Температурний режим: від -30°C до +55°C; Система регулювання Dial-Fit,  дозволяє однією рукою ідеально підігнати каску під розмір голови; 
Відсіки для аксесуарів: спеціальні пази для кріплення навушників, щитка, фонарів та інших аксесуарів Milwaukee. </t>
    </r>
  </si>
  <si>
    <r>
      <rPr>
        <b/>
        <i/>
        <sz val="11"/>
        <color theme="1"/>
        <rFont val="Calibri"/>
        <family val="2"/>
        <charset val="204"/>
      </rPr>
      <t>Захисні накладки для взуття TIGER GRIP VISITOR</t>
    </r>
    <r>
      <rPr>
        <i/>
        <sz val="11"/>
        <color theme="1"/>
        <rFont val="Calibri"/>
        <family val="2"/>
      </rPr>
      <t xml:space="preserve">
Захисна накладка VISITOR надягається поверх взуття відвідувача на виробництві, де заборонено перебувати без захисного взуття.
Накладка пристосовується під будь-який тип взуття, як з каблуком, так і без.
Накладка забезпечує захист від удару силою до 200 Дж.
Накладка зроблена зі сплаву алюмінію і титану (на 50% легше, ніж сталь).
Має неслизьку підошву. Застібка на липучці.
Три універсальних розміру охоплюють розмірний ряд від 34 по 50.
Розміри легко визначаються за кольором накладки:
</t>
    </r>
    <r>
      <rPr>
        <b/>
        <i/>
        <sz val="11"/>
        <color theme="1"/>
        <rFont val="Calibri"/>
        <family val="2"/>
        <charset val="204"/>
      </rPr>
      <t>S (34-38)</t>
    </r>
    <r>
      <rPr>
        <i/>
        <sz val="11"/>
        <color theme="1"/>
        <rFont val="Calibri"/>
        <family val="2"/>
      </rPr>
      <t xml:space="preserve"> - синій колір - 18 шт.
</t>
    </r>
    <r>
      <rPr>
        <b/>
        <i/>
        <sz val="11"/>
        <color theme="1"/>
        <rFont val="Calibri"/>
        <family val="2"/>
        <charset val="204"/>
      </rPr>
      <t>М (39-43)</t>
    </r>
    <r>
      <rPr>
        <i/>
        <sz val="11"/>
        <color theme="1"/>
        <rFont val="Calibri"/>
        <family val="2"/>
      </rPr>
      <t xml:space="preserve"> - червоний колір - 18 шт.
</t>
    </r>
    <r>
      <rPr>
        <b/>
        <i/>
        <sz val="11"/>
        <color theme="1"/>
        <rFont val="Calibri"/>
        <family val="2"/>
        <charset val="204"/>
      </rPr>
      <t>XL (44-50)</t>
    </r>
    <r>
      <rPr>
        <i/>
        <sz val="11"/>
        <color theme="1"/>
        <rFont val="Calibri"/>
        <family val="2"/>
      </rPr>
      <t xml:space="preserve"> - зелений колір - 18 шт.</t>
    </r>
  </si>
  <si>
    <r>
      <t xml:space="preserve">Щиток захисний для обличчя VOREL
</t>
    </r>
    <r>
      <rPr>
        <i/>
        <sz val="11"/>
        <color theme="1"/>
        <rFont val="Calibri"/>
        <family val="2"/>
        <charset val="204"/>
      </rPr>
      <t>Тип щитка : відкритий
Колір лінз: прозорий
Вентиляція: пряма
Матеріал лінз: ПВХ
Матеріал оправи: поліетилен
Особливості: можливість регулювання розміру</t>
    </r>
  </si>
  <si>
    <r>
      <rPr>
        <b/>
        <i/>
        <sz val="11"/>
        <color theme="1"/>
        <rFont val="Calibri"/>
        <family val="2"/>
        <charset val="204"/>
      </rPr>
      <t>Каска 3M Peltor G3000NUV Solaris HV (США) – ABS (жовта)</t>
    </r>
    <r>
      <rPr>
        <i/>
        <sz val="11"/>
        <color theme="1"/>
        <rFont val="Calibri"/>
        <family val="2"/>
        <charset val="204"/>
      </rPr>
      <t xml:space="preserve">
Матеріал: ABS пластик підвищеної радіаційної стійкості                                                         
Країна походження: США                                                           
Призначення: для використання в складних умовах, що вимагають ефективного захисту. 
Плавне гвинтове регулювання текстильної ферми.
Колір:жовтий 
Змінна пластикова стрічка від поту
Температурний режим: від -30°C до +55°C.
Технологія Solaris. Датчик полегшує прийняття рішення про заміну шолома
Широка екосистема 3M Peltor — легка інтеграція із захисними навушниками/щитками та відомою надійністю 3M
Відповіднідсть стандарту EN397      </t>
    </r>
  </si>
  <si>
    <r>
      <rPr>
        <b/>
        <i/>
        <sz val="11"/>
        <color theme="1"/>
        <rFont val="Calibri"/>
        <family val="2"/>
        <charset val="204"/>
      </rPr>
      <t>Каска 3M Peltor G3000NUV Solaris Blue (США) – ABS</t>
    </r>
    <r>
      <rPr>
        <i/>
        <sz val="11"/>
        <color theme="1"/>
        <rFont val="Calibri"/>
        <family val="2"/>
      </rPr>
      <t xml:space="preserve">
Матеріал: ABS пластик підвищеної радіаційної стійкості                                                         
Країна походження: США                                                          
Призначення: для використання в складних умовах, що вимагають ефективного захисту. 
Колір: синій
Плавне гвинтове регулювання текстильної ферми. 
Змінна пластикова стрічка від поту
Температурний режим: від -30°C до +55°C.
Технологія Solaris. Датчик полегшує прийняття рішення про заміну шолома
Широка екосистема 3M Peltor — легка інтеграція із захисними навушниками/щитками та відомою надійністю 3M
Відповіднідсть стандарту EN397      </t>
    </r>
  </si>
  <si>
    <t xml:space="preserve"> ** Закупівля відбувається одним лотом</t>
  </si>
  <si>
    <r>
      <t>Умови оплати:  _________________</t>
    </r>
    <r>
      <rPr>
        <sz val="12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</t>
    </r>
    <r>
      <rPr>
        <i/>
        <sz val="12"/>
        <rFont val="Times New Roman"/>
        <family val="1"/>
        <charset val="204"/>
      </rPr>
      <t>прописати</t>
    </r>
    <r>
      <rPr>
        <b/>
        <i/>
        <sz val="12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</si>
  <si>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rFont val="Times New Roman"/>
        <family val="1"/>
        <charset val="204"/>
      </rPr>
      <t> </t>
    </r>
    <r>
      <rPr>
        <b/>
        <sz val="12"/>
        <rFont val="Times New Roman"/>
        <family val="1"/>
        <charset val="204"/>
      </rPr>
      <t xml:space="preserve">(календарних днів, </t>
    </r>
    <r>
      <rPr>
        <i/>
        <sz val="12"/>
        <rFont val="Times New Roman"/>
        <family val="1"/>
        <charset val="204"/>
      </rPr>
      <t>прописати</t>
    </r>
    <r>
      <rPr>
        <b/>
        <sz val="12"/>
        <rFont val="Times New Roman"/>
        <family val="1"/>
        <charset val="204"/>
      </rPr>
      <t>)</t>
    </r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</si>
  <si>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адресою.</t>
    </r>
  </si>
  <si>
    <t>Ми погоджуємося та ознайомлені з умовами типового Договору  ТЧХУ (Додаток №2 до Запиту).</t>
  </si>
  <si>
    <t xml:space="preserve">                                  МП                                  підпис                 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</si>
  <si>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засобів безпеки на складських комплексах</t>
    </r>
  </si>
  <si>
    <t>Додаток №1 до Запиту 3023АР</t>
  </si>
  <si>
    <r>
      <rPr>
        <b/>
        <i/>
        <sz val="11"/>
        <color theme="1"/>
        <rFont val="Calibri"/>
        <family val="2"/>
        <charset val="204"/>
      </rPr>
      <t>Респиратор Delta Plus M1204VC 10 уп./набір M1204VC</t>
    </r>
    <r>
      <rPr>
        <i/>
        <sz val="11"/>
        <color theme="1"/>
        <rFont val="Calibri"/>
        <family val="2"/>
      </rPr>
      <t xml:space="preserve">
Тип: респіратор
Призначення:протипиловий
Використання:одноразовий
Будова респіратора:із клапаном видиху
Клас захисту респіратора:FFP 2</t>
    </r>
    <r>
      <rPr>
        <i/>
        <sz val="11"/>
        <color theme="1"/>
        <rFont val="Calibri"/>
        <family val="2"/>
        <charset val="204"/>
      </rPr>
      <t xml:space="preserve">
Кількість у наборі: 10 шт.
Кількість наборів: 10 уп.</t>
    </r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</si>
  <si>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  <r>
      <rPr>
        <b/>
        <sz val="11"/>
        <color theme="1"/>
        <rFont val="Times New Roman"/>
        <family val="1"/>
        <charset val="204"/>
      </rPr>
      <t xml:space="preserve"> та у форматі Excel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</si>
</sst>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3" fillId="3" borderId="34" xfId="0" applyNumberFormat="1" applyFont="1" applyFill="1" applyBorder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5" xfId="0" applyFont="1" applyBorder="1" applyAlignment="1">
      <alignment vertical="center"/>
    </xf>
    <xf numFmtId="0" fontId="22" fillId="0" borderId="3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" fontId="13" fillId="0" borderId="45" xfId="0" applyNumberFormat="1" applyFont="1" applyBorder="1" applyAlignment="1">
      <alignment horizontal="center" vertical="center" wrapText="1"/>
    </xf>
    <xf numFmtId="1" fontId="13" fillId="0" borderId="50" xfId="0" applyNumberFormat="1" applyFont="1" applyBorder="1" applyAlignment="1">
      <alignment horizontal="center" vertical="center" wrapText="1"/>
    </xf>
    <xf numFmtId="4" fontId="13" fillId="0" borderId="45" xfId="0" applyNumberFormat="1" applyFont="1" applyBorder="1" applyAlignment="1">
      <alignment horizontal="center" vertical="center" wrapText="1"/>
    </xf>
    <xf numFmtId="4" fontId="13" fillId="0" borderId="46" xfId="0" applyNumberFormat="1" applyFont="1" applyBorder="1" applyAlignment="1">
      <alignment horizontal="center" vertical="center" wrapText="1"/>
    </xf>
    <xf numFmtId="4" fontId="13" fillId="0" borderId="50" xfId="0" applyNumberFormat="1" applyFont="1" applyBorder="1" applyAlignment="1">
      <alignment horizontal="center" vertical="center" wrapText="1"/>
    </xf>
    <xf numFmtId="4" fontId="3" fillId="5" borderId="16" xfId="0" applyNumberFormat="1" applyFont="1" applyFill="1" applyBorder="1" applyAlignment="1">
      <alignment horizontal="center" vertical="center" wrapText="1"/>
    </xf>
    <xf numFmtId="4" fontId="3" fillId="5" borderId="48" xfId="0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1" fillId="6" borderId="0" xfId="0" applyFont="1" applyFill="1" applyAlignment="1">
      <alignment horizontal="center" vertical="center"/>
    </xf>
    <xf numFmtId="0" fontId="34" fillId="0" borderId="42" xfId="0" applyFont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left" vertical="top" wrapText="1"/>
    </xf>
    <xf numFmtId="0" fontId="36" fillId="2" borderId="13" xfId="0" applyFont="1" applyFill="1" applyBorder="1" applyAlignment="1">
      <alignment horizontal="left" vertical="top" wrapText="1"/>
    </xf>
    <xf numFmtId="0" fontId="35" fillId="2" borderId="13" xfId="0" applyFont="1" applyFill="1" applyBorder="1" applyAlignment="1">
      <alignment horizontal="left" vertical="top" wrapText="1"/>
    </xf>
    <xf numFmtId="0" fontId="36" fillId="2" borderId="12" xfId="0" applyFont="1" applyFill="1" applyBorder="1" applyAlignment="1">
      <alignment horizontal="left" vertical="top" wrapText="1"/>
    </xf>
    <xf numFmtId="0" fontId="21" fillId="0" borderId="0" xfId="0" applyFont="1" applyAlignment="1">
      <alignment vertical="center"/>
    </xf>
    <xf numFmtId="0" fontId="4" fillId="5" borderId="21" xfId="0" applyFont="1" applyFill="1" applyBorder="1" applyAlignment="1">
      <alignment horizontal="center" vertical="center" wrapText="1"/>
    </xf>
    <xf numFmtId="0" fontId="23" fillId="7" borderId="28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15" fillId="4" borderId="0" xfId="0" applyNumberFormat="1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15" fillId="6" borderId="0" xfId="0" applyFont="1" applyFill="1" applyAlignment="1">
      <alignment horizontal="center"/>
    </xf>
    <xf numFmtId="0" fontId="6" fillId="0" borderId="4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" fontId="3" fillId="5" borderId="48" xfId="0" applyNumberFormat="1" applyFont="1" applyFill="1" applyBorder="1" applyAlignment="1">
      <alignment horizontal="center" vertical="center" wrapText="1"/>
    </xf>
    <xf numFmtId="4" fontId="3" fillId="5" borderId="49" xfId="0" applyNumberFormat="1" applyFont="1" applyFill="1" applyBorder="1" applyAlignment="1">
      <alignment horizontal="center" vertical="center" wrapText="1"/>
    </xf>
    <xf numFmtId="4" fontId="3" fillId="5" borderId="5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4" fontId="13" fillId="3" borderId="32" xfId="0" applyNumberFormat="1" applyFont="1" applyFill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164" fontId="13" fillId="5" borderId="29" xfId="0" applyNumberFormat="1" applyFont="1" applyFill="1" applyBorder="1" applyAlignment="1">
      <alignment horizontal="center" vertical="center" wrapText="1"/>
    </xf>
    <xf numFmtId="164" fontId="13" fillId="5" borderId="30" xfId="0" applyNumberFormat="1" applyFont="1" applyFill="1" applyBorder="1" applyAlignment="1">
      <alignment horizontal="center" vertical="center" wrapText="1"/>
    </xf>
    <xf numFmtId="164" fontId="13" fillId="5" borderId="5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31" fillId="4" borderId="0" xfId="0" applyFont="1" applyFill="1" applyAlignment="1">
      <alignment horizontal="right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164" fontId="13" fillId="0" borderId="48" xfId="0" applyNumberFormat="1" applyFont="1" applyBorder="1" applyAlignment="1">
      <alignment horizontal="center" vertical="center" wrapText="1"/>
    </xf>
    <xf numFmtId="164" fontId="13" fillId="0" borderId="49" xfId="0" applyNumberFormat="1" applyFont="1" applyBorder="1" applyAlignment="1">
      <alignment horizontal="center" vertical="center" wrapText="1"/>
    </xf>
    <xf numFmtId="0" fontId="19" fillId="0" borderId="56" xfId="0" applyFont="1" applyBorder="1" applyAlignment="1">
      <alignment horizontal="right" vertical="center" wrapText="1"/>
    </xf>
    <xf numFmtId="0" fontId="19" fillId="0" borderId="53" xfId="0" applyFont="1" applyBorder="1" applyAlignment="1">
      <alignment horizontal="right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right" vertical="center" wrapText="1"/>
    </xf>
    <xf numFmtId="0" fontId="19" fillId="0" borderId="52" xfId="0" applyFont="1" applyBorder="1" applyAlignment="1">
      <alignment horizontal="right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right" vertical="center" wrapText="1"/>
    </xf>
    <xf numFmtId="0" fontId="3" fillId="5" borderId="35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3" fillId="5" borderId="16" xfId="0" applyFont="1" applyFill="1" applyBorder="1" applyAlignment="1">
      <alignment horizontal="right" vertical="center" wrapText="1"/>
    </xf>
    <xf numFmtId="164" fontId="27" fillId="0" borderId="48" xfId="0" applyNumberFormat="1" applyFont="1" applyBorder="1" applyAlignment="1">
      <alignment horizontal="center" vertical="center" wrapText="1"/>
    </xf>
    <xf numFmtId="164" fontId="27" fillId="0" borderId="49" xfId="0" applyNumberFormat="1" applyFont="1" applyBorder="1" applyAlignment="1">
      <alignment horizontal="center" vertical="center" wrapText="1"/>
    </xf>
    <xf numFmtId="4" fontId="13" fillId="5" borderId="30" xfId="0" applyNumberFormat="1" applyFont="1" applyFill="1" applyBorder="1" applyAlignment="1">
      <alignment horizontal="center" vertical="center" wrapText="1"/>
    </xf>
    <xf numFmtId="4" fontId="3" fillId="5" borderId="54" xfId="0" applyNumberFormat="1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2811779</xdr:colOff>
      <xdr:row>13</xdr:row>
      <xdr:rowOff>1913182</xdr:rowOff>
    </xdr:from>
    <xdr:to>
      <xdr:col>1</xdr:col>
      <xdr:colOff>4081669</xdr:colOff>
      <xdr:row>13</xdr:row>
      <xdr:rowOff>2877604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9BC8B1A-3551-1142-14C8-75E118B86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6214" y="6882747"/>
          <a:ext cx="1269890" cy="964422"/>
        </a:xfrm>
        <a:prstGeom prst="rect">
          <a:avLst/>
        </a:prstGeom>
      </xdr:spPr>
    </xdr:pic>
    <xdr:clientData/>
  </xdr:twoCellAnchor>
  <xdr:twoCellAnchor editAs="oneCell">
    <xdr:from>
      <xdr:col>1</xdr:col>
      <xdr:colOff>2662714</xdr:colOff>
      <xdr:row>14</xdr:row>
      <xdr:rowOff>1837851</xdr:rowOff>
    </xdr:from>
    <xdr:to>
      <xdr:col>1</xdr:col>
      <xdr:colOff>4130054</xdr:colOff>
      <xdr:row>14</xdr:row>
      <xdr:rowOff>2917509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66CFB74-C18F-8FF8-A44F-EEC9C93F7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9902" y="9755507"/>
          <a:ext cx="1459720" cy="1091088"/>
        </a:xfrm>
        <a:prstGeom prst="rect">
          <a:avLst/>
        </a:prstGeom>
      </xdr:spPr>
    </xdr:pic>
    <xdr:clientData/>
  </xdr:twoCellAnchor>
  <xdr:twoCellAnchor editAs="oneCell">
    <xdr:from>
      <xdr:col>1</xdr:col>
      <xdr:colOff>2278379</xdr:colOff>
      <xdr:row>15</xdr:row>
      <xdr:rowOff>2595562</xdr:rowOff>
    </xdr:from>
    <xdr:to>
      <xdr:col>1</xdr:col>
      <xdr:colOff>4286214</xdr:colOff>
      <xdr:row>15</xdr:row>
      <xdr:rowOff>4016215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F502E19-D2BF-FFBE-5CCD-8A02505EC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35567" y="13501687"/>
          <a:ext cx="2023075" cy="1414938"/>
        </a:xfrm>
        <a:prstGeom prst="rect">
          <a:avLst/>
        </a:prstGeom>
      </xdr:spPr>
    </xdr:pic>
    <xdr:clientData/>
  </xdr:twoCellAnchor>
  <xdr:twoCellAnchor editAs="oneCell">
    <xdr:from>
      <xdr:col>1</xdr:col>
      <xdr:colOff>2396967</xdr:colOff>
      <xdr:row>16</xdr:row>
      <xdr:rowOff>1373029</xdr:rowOff>
    </xdr:from>
    <xdr:to>
      <xdr:col>1</xdr:col>
      <xdr:colOff>3673887</xdr:colOff>
      <xdr:row>16</xdr:row>
      <xdr:rowOff>2625567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449F090-855F-3B32-6C3B-4587E79BF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54155" y="16386810"/>
          <a:ext cx="1265490" cy="1252538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2857500</xdr:colOff>
      <xdr:row>17</xdr:row>
      <xdr:rowOff>1750218</xdr:rowOff>
    </xdr:from>
    <xdr:to>
      <xdr:col>1</xdr:col>
      <xdr:colOff>4060204</xdr:colOff>
      <xdr:row>17</xdr:row>
      <xdr:rowOff>3104197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EFDFCA7-5068-978C-2A3F-6A61698ED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14688" y="19752468"/>
          <a:ext cx="1202704" cy="1369219"/>
        </a:xfrm>
        <a:prstGeom prst="rect">
          <a:avLst/>
        </a:prstGeom>
      </xdr:spPr>
    </xdr:pic>
    <xdr:clientData/>
  </xdr:twoCellAnchor>
  <xdr:twoCellAnchor editAs="oneCell">
    <xdr:from>
      <xdr:col>1</xdr:col>
      <xdr:colOff>2250281</xdr:colOff>
      <xdr:row>18</xdr:row>
      <xdr:rowOff>2762250</xdr:rowOff>
    </xdr:from>
    <xdr:to>
      <xdr:col>1</xdr:col>
      <xdr:colOff>4207192</xdr:colOff>
      <xdr:row>18</xdr:row>
      <xdr:rowOff>4474404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469258A-FF0D-7E53-39CC-71426E0D5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607469" y="24169688"/>
          <a:ext cx="1964531" cy="17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2452688</xdr:colOff>
      <xdr:row>19</xdr:row>
      <xdr:rowOff>2619375</xdr:rowOff>
    </xdr:from>
    <xdr:to>
      <xdr:col>1</xdr:col>
      <xdr:colOff>4250638</xdr:colOff>
      <xdr:row>19</xdr:row>
      <xdr:rowOff>4210526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8145B64-5B41-122A-B737-6F976BC8C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09876" y="28598813"/>
          <a:ext cx="1803665" cy="15797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4361059-7469-4794-BF85-FCB71405C497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0FAE20BB-9877-4151-B767-77CBFC7F94B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D92D5ACB-09F5-44D6-8F8B-5F363925D7C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0FAFA44C-8C6F-4A2E-86CC-04C45EA8D065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C5CA2D41-A9FB-40D0-8AA4-220CDC54920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71C97A3-FF6A-4137-BB4D-A12957C3023E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2161A0BE-E4B8-4563-A384-422C22F4BB0D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304800</xdr:colOff>
      <xdr:row>27</xdr:row>
      <xdr:rowOff>56252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139C7628-BD9D-4299-9FE9-4A1268731761}"/>
            </a:ext>
          </a:extLst>
        </xdr:cNvPr>
        <xdr:cNvSpPr>
          <a:spLocks noChangeAspect="1" noChangeArrowheads="1"/>
        </xdr:cNvSpPr>
      </xdr:nvSpPr>
      <xdr:spPr bwMode="auto">
        <a:xfrm>
          <a:off x="1647825" y="15049500"/>
          <a:ext cx="304800" cy="326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T76"/>
  <sheetViews>
    <sheetView showGridLines="0" tabSelected="1" zoomScale="115" zoomScaleNormal="115" zoomScaleSheetLayoutView="80" workbookViewId="0">
      <selection activeCell="C26" sqref="C26"/>
    </sheetView>
  </sheetViews>
  <sheetFormatPr defaultColWidth="9.109375" defaultRowHeight="21" x14ac:dyDescent="0.4"/>
  <cols>
    <col min="1" max="1" width="5.33203125" style="2" customWidth="1"/>
    <col min="2" max="2" width="63.6640625" style="1" customWidth="1"/>
    <col min="3" max="3" width="64.33203125" style="1" customWidth="1"/>
    <col min="4" max="4" width="10.6640625" style="1" customWidth="1"/>
    <col min="5" max="5" width="17.33203125" style="5" customWidth="1"/>
    <col min="6" max="6" width="18.44140625" style="5" customWidth="1"/>
    <col min="7" max="16384" width="9.109375" style="1"/>
  </cols>
  <sheetData>
    <row r="1" spans="1:7" x14ac:dyDescent="0.4">
      <c r="A1" s="62"/>
      <c r="B1" s="63"/>
      <c r="C1" s="63"/>
      <c r="D1" s="83" t="s">
        <v>77</v>
      </c>
      <c r="E1" s="83"/>
      <c r="F1" s="83"/>
    </row>
    <row r="2" spans="1:7" x14ac:dyDescent="0.4">
      <c r="A2" s="64"/>
      <c r="B2" s="85" t="s">
        <v>1</v>
      </c>
      <c r="C2" s="85"/>
      <c r="D2" s="85"/>
      <c r="E2" s="85"/>
      <c r="F2" s="85"/>
    </row>
    <row r="4" spans="1:7" ht="29.25" customHeight="1" x14ac:dyDescent="0.4">
      <c r="A4" s="89" t="s">
        <v>76</v>
      </c>
      <c r="B4" s="89"/>
      <c r="C4" s="89"/>
      <c r="D4" s="89"/>
      <c r="E4" s="89"/>
      <c r="F4" s="89"/>
    </row>
    <row r="5" spans="1:7" ht="30" customHeight="1" x14ac:dyDescent="0.4">
      <c r="A5" s="90" t="s">
        <v>2</v>
      </c>
      <c r="B5" s="91"/>
      <c r="C5" s="92"/>
      <c r="D5" s="86" t="s">
        <v>3</v>
      </c>
      <c r="E5" s="86"/>
      <c r="F5" s="86"/>
      <c r="G5" s="39"/>
    </row>
    <row r="6" spans="1:7" ht="30" customHeight="1" x14ac:dyDescent="0.4">
      <c r="A6" s="93"/>
      <c r="B6" s="94"/>
      <c r="C6" s="95"/>
      <c r="D6" s="86" t="s">
        <v>4</v>
      </c>
      <c r="E6" s="86"/>
      <c r="F6" s="86"/>
      <c r="G6" s="39"/>
    </row>
    <row r="7" spans="1:7" ht="30" customHeight="1" x14ac:dyDescent="0.4">
      <c r="A7" s="96"/>
      <c r="B7" s="97"/>
      <c r="C7" s="98"/>
      <c r="D7" s="86" t="s">
        <v>5</v>
      </c>
      <c r="E7" s="86"/>
      <c r="F7" s="86"/>
      <c r="G7" s="39"/>
    </row>
    <row r="8" spans="1:7" ht="49.95" customHeight="1" x14ac:dyDescent="0.4">
      <c r="A8" s="99" t="s">
        <v>6</v>
      </c>
      <c r="B8" s="100"/>
      <c r="C8" s="101"/>
      <c r="D8" s="87" t="s">
        <v>7</v>
      </c>
      <c r="E8" s="87"/>
      <c r="F8" s="87"/>
      <c r="G8" s="40"/>
    </row>
    <row r="9" spans="1:7" ht="12.45" customHeight="1" thickBot="1" x14ac:dyDescent="0.45">
      <c r="A9" s="45"/>
      <c r="B9" s="45"/>
      <c r="C9" s="45"/>
      <c r="D9" s="60"/>
      <c r="E9" s="60"/>
      <c r="F9" s="60"/>
      <c r="G9" s="40"/>
    </row>
    <row r="10" spans="1:7" ht="20.25" customHeight="1" x14ac:dyDescent="0.4">
      <c r="A10" s="79" t="s">
        <v>8</v>
      </c>
      <c r="B10" s="73" t="s">
        <v>9</v>
      </c>
      <c r="C10" s="74"/>
      <c r="D10" s="113" t="s">
        <v>10</v>
      </c>
      <c r="E10" s="102" t="s">
        <v>11</v>
      </c>
      <c r="F10" s="102" t="s">
        <v>12</v>
      </c>
    </row>
    <row r="11" spans="1:7" x14ac:dyDescent="0.4">
      <c r="A11" s="80"/>
      <c r="B11" s="75"/>
      <c r="C11" s="76"/>
      <c r="D11" s="114"/>
      <c r="E11" s="103"/>
      <c r="F11" s="103"/>
    </row>
    <row r="12" spans="1:7" s="3" customFormat="1" ht="63" customHeight="1" x14ac:dyDescent="0.4">
      <c r="A12" s="80"/>
      <c r="B12" s="77"/>
      <c r="C12" s="78"/>
      <c r="D12" s="114"/>
      <c r="E12" s="103"/>
      <c r="F12" s="103"/>
    </row>
    <row r="13" spans="1:7" s="4" customFormat="1" ht="43.95" customHeight="1" thickBot="1" x14ac:dyDescent="0.45">
      <c r="A13" s="81"/>
      <c r="B13" s="71" t="s">
        <v>14</v>
      </c>
      <c r="C13" s="72" t="s">
        <v>63</v>
      </c>
      <c r="D13" s="115"/>
      <c r="E13" s="104"/>
      <c r="F13" s="104"/>
    </row>
    <row r="14" spans="1:7" s="4" customFormat="1" ht="235.95" customHeight="1" x14ac:dyDescent="0.4">
      <c r="A14" s="19">
        <v>1</v>
      </c>
      <c r="B14" s="66" t="s">
        <v>64</v>
      </c>
      <c r="C14" s="65"/>
      <c r="D14" s="47">
        <v>20</v>
      </c>
      <c r="E14" s="49">
        <v>0</v>
      </c>
      <c r="F14" s="49">
        <f>D14*E14</f>
        <v>0</v>
      </c>
    </row>
    <row r="15" spans="1:7" s="4" customFormat="1" ht="235.95" customHeight="1" x14ac:dyDescent="0.4">
      <c r="A15" s="22">
        <v>2</v>
      </c>
      <c r="B15" s="67" t="s">
        <v>65</v>
      </c>
      <c r="C15" s="65"/>
      <c r="D15" s="48">
        <v>20</v>
      </c>
      <c r="E15" s="50">
        <v>0</v>
      </c>
      <c r="F15" s="51">
        <f t="shared" ref="F15:F20" si="0">D15*E15</f>
        <v>0</v>
      </c>
    </row>
    <row r="16" spans="1:7" s="4" customFormat="1" ht="323.39999999999998" customHeight="1" x14ac:dyDescent="0.4">
      <c r="A16" s="22">
        <v>3</v>
      </c>
      <c r="B16" s="67" t="s">
        <v>66</v>
      </c>
      <c r="C16" s="65"/>
      <c r="D16" s="48">
        <v>54</v>
      </c>
      <c r="E16" s="50">
        <v>0</v>
      </c>
      <c r="F16" s="51">
        <f t="shared" si="0"/>
        <v>0</v>
      </c>
    </row>
    <row r="17" spans="1:254" s="4" customFormat="1" ht="235.95" customHeight="1" x14ac:dyDescent="0.4">
      <c r="A17" s="22">
        <v>4</v>
      </c>
      <c r="B17" s="67" t="s">
        <v>78</v>
      </c>
      <c r="C17" s="65"/>
      <c r="D17" s="48">
        <v>10</v>
      </c>
      <c r="E17" s="50">
        <v>0</v>
      </c>
      <c r="F17" s="51">
        <f t="shared" si="0"/>
        <v>0</v>
      </c>
    </row>
    <row r="18" spans="1:254" s="4" customFormat="1" ht="268.2" customHeight="1" x14ac:dyDescent="0.4">
      <c r="A18" s="22">
        <v>5</v>
      </c>
      <c r="B18" s="68" t="s">
        <v>67</v>
      </c>
      <c r="C18" s="65"/>
      <c r="D18" s="48">
        <v>12</v>
      </c>
      <c r="E18" s="50">
        <v>0</v>
      </c>
      <c r="F18" s="51">
        <f t="shared" si="0"/>
        <v>0</v>
      </c>
    </row>
    <row r="19" spans="1:254" s="4" customFormat="1" ht="360" customHeight="1" x14ac:dyDescent="0.4">
      <c r="A19" s="22">
        <v>6</v>
      </c>
      <c r="B19" s="67" t="s">
        <v>68</v>
      </c>
      <c r="C19" s="65"/>
      <c r="D19" s="48">
        <v>6</v>
      </c>
      <c r="E19" s="50">
        <v>0</v>
      </c>
      <c r="F19" s="51">
        <f t="shared" si="0"/>
        <v>0</v>
      </c>
    </row>
    <row r="20" spans="1:254" s="4" customFormat="1" ht="342.6" customHeight="1" thickBot="1" x14ac:dyDescent="0.45">
      <c r="A20" s="22">
        <v>7</v>
      </c>
      <c r="B20" s="69" t="s">
        <v>69</v>
      </c>
      <c r="C20" s="65"/>
      <c r="D20" s="48">
        <v>3</v>
      </c>
      <c r="E20" s="50">
        <v>0</v>
      </c>
      <c r="F20" s="51">
        <f t="shared" si="0"/>
        <v>0</v>
      </c>
    </row>
    <row r="21" spans="1:254" ht="21.6" thickBot="1" x14ac:dyDescent="0.45">
      <c r="A21" s="108" t="s">
        <v>17</v>
      </c>
      <c r="B21" s="109"/>
      <c r="C21" s="109"/>
      <c r="D21" s="110"/>
      <c r="E21" s="111">
        <f>SUM(F14:F20)</f>
        <v>0</v>
      </c>
      <c r="F21" s="112"/>
    </row>
    <row r="22" spans="1:254" x14ac:dyDescent="0.4">
      <c r="A22" s="107" t="s">
        <v>18</v>
      </c>
      <c r="B22" s="107"/>
      <c r="C22" s="107"/>
      <c r="D22" s="107"/>
      <c r="E22" s="107"/>
      <c r="F22" s="107"/>
    </row>
    <row r="23" spans="1:254" x14ac:dyDescent="0.4">
      <c r="A23" s="15" t="s">
        <v>70</v>
      </c>
      <c r="B23" s="32"/>
      <c r="C23" s="32"/>
    </row>
    <row r="24" spans="1:254" ht="14.55" customHeight="1" x14ac:dyDescent="0.4">
      <c r="A24" s="82"/>
      <c r="B24" s="82"/>
      <c r="C24" s="82"/>
      <c r="D24" s="82"/>
      <c r="E24" s="82"/>
    </row>
    <row r="25" spans="1:254" customFormat="1" ht="43.2" customHeight="1" x14ac:dyDescent="0.3">
      <c r="A25" s="70" t="s">
        <v>71</v>
      </c>
      <c r="B25" s="12"/>
      <c r="C25" s="12"/>
      <c r="D25" s="12"/>
      <c r="E25" s="12"/>
      <c r="F25" s="12"/>
    </row>
    <row r="26" spans="1:254" customFormat="1" ht="28.2" customHeight="1" x14ac:dyDescent="0.3">
      <c r="A26" s="70" t="s">
        <v>72</v>
      </c>
      <c r="B26" s="12"/>
      <c r="C26" s="12"/>
      <c r="D26" s="12"/>
      <c r="E26" s="12"/>
      <c r="F26" s="12"/>
    </row>
    <row r="27" spans="1:254" customFormat="1" ht="17.55" customHeight="1" x14ac:dyDescent="0.3">
      <c r="A27" s="46"/>
      <c r="B27" s="12"/>
      <c r="C27" s="12"/>
      <c r="D27" s="12"/>
      <c r="E27" s="12"/>
      <c r="F27" s="12"/>
    </row>
    <row r="28" spans="1:254" ht="27.45" customHeight="1" x14ac:dyDescent="0.4">
      <c r="A28" s="106" t="s">
        <v>73</v>
      </c>
      <c r="B28" s="106"/>
      <c r="C28" s="106"/>
      <c r="D28" s="106"/>
      <c r="E28" s="106"/>
      <c r="F28" s="106"/>
    </row>
    <row r="29" spans="1:254" ht="27.45" customHeight="1" x14ac:dyDescent="0.4">
      <c r="A29" s="106" t="s">
        <v>74</v>
      </c>
      <c r="B29" s="106"/>
      <c r="C29" s="106"/>
      <c r="D29" s="106"/>
      <c r="E29" s="106"/>
      <c r="F29" s="44"/>
    </row>
    <row r="30" spans="1:254" x14ac:dyDescent="0.4">
      <c r="A30" s="35" t="s">
        <v>22</v>
      </c>
      <c r="B30" s="35"/>
      <c r="C30" s="35"/>
      <c r="D30" s="35"/>
      <c r="E30" s="35"/>
      <c r="F30" s="35"/>
    </row>
    <row r="31" spans="1:254" x14ac:dyDescent="0.4">
      <c r="A31" s="84" t="s">
        <v>23</v>
      </c>
      <c r="B31" s="84"/>
      <c r="C31" s="84"/>
      <c r="D31" s="84"/>
      <c r="E31" s="84"/>
      <c r="F31" s="84"/>
    </row>
    <row r="32" spans="1:254" s="9" customFormat="1" ht="13.8" x14ac:dyDescent="0.25">
      <c r="A32" s="105" t="s">
        <v>24</v>
      </c>
      <c r="B32" s="105"/>
      <c r="C32" s="105"/>
      <c r="D32" s="105"/>
      <c r="E32" s="105"/>
      <c r="F32" s="105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 ht="23.55" customHeight="1" x14ac:dyDescent="0.4">
      <c r="A33" s="84" t="s">
        <v>25</v>
      </c>
      <c r="B33" s="84"/>
      <c r="C33" s="84"/>
      <c r="D33" s="84"/>
      <c r="E33" s="84"/>
      <c r="F33" s="84"/>
    </row>
    <row r="34" spans="1:254" x14ac:dyDescent="0.4">
      <c r="A34" s="38" t="s">
        <v>79</v>
      </c>
      <c r="B34" s="35"/>
      <c r="C34" s="35"/>
      <c r="D34" s="35"/>
      <c r="E34" s="35"/>
      <c r="F34" s="35"/>
    </row>
    <row r="36" spans="1:254" s="9" customFormat="1" ht="13.8" x14ac:dyDescent="0.25">
      <c r="A36" s="6"/>
      <c r="B36" s="34" t="s">
        <v>27</v>
      </c>
      <c r="C36" s="33"/>
      <c r="D36" s="11"/>
      <c r="E36" s="10"/>
      <c r="F36" s="10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54" s="9" customFormat="1" ht="15.6" x14ac:dyDescent="0.3">
      <c r="A37" s="12"/>
      <c r="B37" s="88" t="s">
        <v>75</v>
      </c>
      <c r="C37" s="88"/>
      <c r="D37" s="11"/>
      <c r="E37" s="10"/>
      <c r="F37" s="10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54" s="9" customFormat="1" ht="13.8" x14ac:dyDescent="0.25">
      <c r="A38" s="6"/>
      <c r="B38" s="33"/>
      <c r="C38" s="33"/>
      <c r="D38" s="11"/>
      <c r="E38" s="10"/>
      <c r="F38" s="10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54" s="9" customFormat="1" ht="13.8" x14ac:dyDescent="0.25">
      <c r="A39" s="6"/>
      <c r="B39" s="11"/>
      <c r="C39" s="11"/>
      <c r="D39" s="11"/>
      <c r="E39" s="10"/>
      <c r="F39" s="10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</row>
    <row r="40" spans="1:254" s="9" customFormat="1" ht="13.8" x14ac:dyDescent="0.25">
      <c r="A40" s="6"/>
      <c r="B40" s="11"/>
      <c r="C40" s="11"/>
      <c r="D40" s="11"/>
      <c r="E40" s="10"/>
      <c r="F40" s="10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</row>
    <row r="41" spans="1:254" s="9" customFormat="1" ht="13.8" x14ac:dyDescent="0.25">
      <c r="A41" s="6"/>
      <c r="B41" s="11"/>
      <c r="C41" s="11"/>
      <c r="D41" s="11"/>
      <c r="E41" s="10"/>
      <c r="F41" s="10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</row>
    <row r="42" spans="1:254" x14ac:dyDescent="0.4">
      <c r="A42" s="1"/>
      <c r="E42" s="1"/>
      <c r="F42" s="1"/>
    </row>
    <row r="43" spans="1:254" x14ac:dyDescent="0.4">
      <c r="A43" s="1"/>
      <c r="E43" s="1"/>
      <c r="F43" s="1"/>
    </row>
    <row r="44" spans="1:254" x14ac:dyDescent="0.4">
      <c r="A44" s="1"/>
      <c r="E44" s="1"/>
      <c r="F44" s="1"/>
    </row>
    <row r="45" spans="1:254" x14ac:dyDescent="0.4">
      <c r="A45" s="1"/>
      <c r="E45" s="1"/>
      <c r="F45" s="1"/>
    </row>
    <row r="46" spans="1:254" x14ac:dyDescent="0.4">
      <c r="A46" s="1"/>
      <c r="E46" s="1"/>
      <c r="F46" s="1"/>
    </row>
    <row r="47" spans="1:254" x14ac:dyDescent="0.4">
      <c r="A47" s="1"/>
      <c r="E47" s="1"/>
      <c r="F47" s="1"/>
    </row>
    <row r="48" spans="1:254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</sheetData>
  <mergeCells count="24">
    <mergeCell ref="B37:C37"/>
    <mergeCell ref="A4:F4"/>
    <mergeCell ref="A5:C7"/>
    <mergeCell ref="A8:C8"/>
    <mergeCell ref="E10:E13"/>
    <mergeCell ref="F10:F13"/>
    <mergeCell ref="A32:F32"/>
    <mergeCell ref="A28:F28"/>
    <mergeCell ref="A31:F31"/>
    <mergeCell ref="A22:F22"/>
    <mergeCell ref="A29:E29"/>
    <mergeCell ref="A21:D21"/>
    <mergeCell ref="E21:F21"/>
    <mergeCell ref="D10:D13"/>
    <mergeCell ref="D5:F5"/>
    <mergeCell ref="D6:F6"/>
    <mergeCell ref="B10:C12"/>
    <mergeCell ref="A10:A13"/>
    <mergeCell ref="A24:E24"/>
    <mergeCell ref="D1:F1"/>
    <mergeCell ref="A33:F33"/>
    <mergeCell ref="B2:F2"/>
    <mergeCell ref="D7:F7"/>
    <mergeCell ref="D8:F8"/>
  </mergeCells>
  <phoneticPr fontId="12" type="noConversion"/>
  <pageMargins left="0.11811023622047245" right="0.11811023622047245" top="0" bottom="0" header="0.31496062992125984" footer="0.31496062992125984"/>
  <pageSetup paperSize="9"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A5FEE-62FD-4256-BF31-EEA445FE0B66}">
  <dimension ref="A1:IU51"/>
  <sheetViews>
    <sheetView showGridLines="0" topLeftCell="A4" zoomScale="70" zoomScaleNormal="70" zoomScaleSheetLayoutView="100" workbookViewId="0">
      <selection activeCell="A26" sqref="A26:I26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20" style="1" customWidth="1"/>
    <col min="4" max="4" width="40" style="1" customWidth="1"/>
    <col min="5" max="5" width="23" style="1" customWidth="1"/>
    <col min="6" max="6" width="25.6640625" style="1" customWidth="1"/>
    <col min="7" max="7" width="6.44140625" style="1" customWidth="1"/>
    <col min="8" max="8" width="11.109375" style="1" customWidth="1"/>
    <col min="9" max="10" width="16.44140625" style="5" customWidth="1"/>
    <col min="11" max="11" width="19" style="1" customWidth="1"/>
    <col min="12" max="12" width="16.44140625" style="1" customWidth="1"/>
    <col min="13" max="16384" width="9.109375" style="1"/>
  </cols>
  <sheetData>
    <row r="1" spans="1:12" ht="19.2" customHeight="1" x14ac:dyDescent="0.4">
      <c r="A1" s="123" t="s">
        <v>60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x14ac:dyDescent="0.4">
      <c r="A2" s="171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</row>
    <row r="4" spans="1:12" ht="29.25" customHeight="1" x14ac:dyDescent="0.4">
      <c r="A4" s="172" t="s">
        <v>47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1:12" ht="23.55" customHeight="1" x14ac:dyDescent="0.4">
      <c r="A5" s="162" t="s">
        <v>2</v>
      </c>
      <c r="B5" s="163"/>
      <c r="C5" s="163"/>
      <c r="D5" s="164"/>
      <c r="E5" s="159" t="s">
        <v>3</v>
      </c>
      <c r="F5" s="159"/>
      <c r="G5" s="159"/>
      <c r="H5" s="159"/>
      <c r="I5" s="159"/>
      <c r="J5" s="159"/>
      <c r="K5" s="159"/>
      <c r="L5" s="159"/>
    </row>
    <row r="6" spans="1:12" ht="23.55" customHeight="1" x14ac:dyDescent="0.4">
      <c r="A6" s="165"/>
      <c r="B6" s="166"/>
      <c r="C6" s="166"/>
      <c r="D6" s="167"/>
      <c r="E6" s="159" t="s">
        <v>4</v>
      </c>
      <c r="F6" s="159"/>
      <c r="G6" s="159"/>
      <c r="H6" s="159"/>
      <c r="I6" s="159"/>
      <c r="J6" s="159"/>
      <c r="K6" s="159"/>
      <c r="L6" s="159"/>
    </row>
    <row r="7" spans="1:12" ht="30" customHeight="1" x14ac:dyDescent="0.4">
      <c r="A7" s="168"/>
      <c r="B7" s="169"/>
      <c r="C7" s="169"/>
      <c r="D7" s="170"/>
      <c r="E7" s="159" t="s">
        <v>5</v>
      </c>
      <c r="F7" s="159"/>
      <c r="G7" s="159"/>
      <c r="H7" s="159"/>
      <c r="I7" s="159"/>
      <c r="J7" s="159"/>
      <c r="K7" s="159"/>
      <c r="L7" s="159"/>
    </row>
    <row r="8" spans="1:12" ht="23.55" customHeight="1" x14ac:dyDescent="0.4">
      <c r="A8" s="148" t="s">
        <v>6</v>
      </c>
      <c r="B8" s="149"/>
      <c r="C8" s="149"/>
      <c r="D8" s="150"/>
      <c r="E8" s="159" t="s">
        <v>7</v>
      </c>
      <c r="F8" s="159"/>
      <c r="G8" s="159"/>
      <c r="H8" s="159"/>
      <c r="I8" s="159"/>
      <c r="J8" s="159"/>
      <c r="K8" s="159"/>
      <c r="L8" s="159"/>
    </row>
    <row r="9" spans="1:12" ht="15" customHeight="1" thickBot="1" x14ac:dyDescent="0.45">
      <c r="A9" s="57"/>
      <c r="B9" s="57"/>
      <c r="C9" s="57"/>
      <c r="D9" s="57"/>
      <c r="E9" s="58"/>
      <c r="F9" s="58"/>
      <c r="G9" s="58"/>
      <c r="H9" s="58"/>
      <c r="I9" s="58"/>
      <c r="J9" s="58"/>
    </row>
    <row r="10" spans="1:12" ht="87" customHeight="1" thickBot="1" x14ac:dyDescent="0.45">
      <c r="A10" s="113" t="s">
        <v>8</v>
      </c>
      <c r="B10" s="113" t="s">
        <v>40</v>
      </c>
      <c r="C10" s="160" t="s">
        <v>9</v>
      </c>
      <c r="D10" s="161"/>
      <c r="E10" s="161"/>
      <c r="F10" s="74"/>
      <c r="G10" s="113" t="s">
        <v>62</v>
      </c>
      <c r="H10" s="113" t="s">
        <v>10</v>
      </c>
      <c r="I10" s="52" t="s">
        <v>41</v>
      </c>
      <c r="J10" s="53" t="s">
        <v>42</v>
      </c>
      <c r="K10" s="141" t="s">
        <v>36</v>
      </c>
      <c r="L10" s="141" t="s">
        <v>37</v>
      </c>
    </row>
    <row r="11" spans="1:12" ht="52.05" customHeight="1" thickBot="1" x14ac:dyDescent="0.45">
      <c r="A11" s="115"/>
      <c r="B11" s="115"/>
      <c r="C11" s="160" t="s">
        <v>15</v>
      </c>
      <c r="D11" s="74"/>
      <c r="E11" s="160" t="s">
        <v>43</v>
      </c>
      <c r="F11" s="74"/>
      <c r="G11" s="115"/>
      <c r="H11" s="115"/>
      <c r="I11" s="157" t="s">
        <v>44</v>
      </c>
      <c r="J11" s="158"/>
      <c r="K11" s="142"/>
      <c r="L11" s="142"/>
    </row>
    <row r="12" spans="1:12" s="4" customFormat="1" ht="27.45" customHeight="1" x14ac:dyDescent="0.4">
      <c r="A12" s="133">
        <v>1</v>
      </c>
      <c r="B12" s="135" t="s">
        <v>55</v>
      </c>
      <c r="C12" s="137" t="s">
        <v>48</v>
      </c>
      <c r="D12" s="138"/>
      <c r="E12" s="139" t="s">
        <v>56</v>
      </c>
      <c r="F12" s="140"/>
      <c r="G12" s="144"/>
      <c r="H12" s="146"/>
      <c r="I12" s="155"/>
      <c r="J12" s="127">
        <f>H12*I12</f>
        <v>0</v>
      </c>
      <c r="K12" s="141"/>
      <c r="L12" s="141"/>
    </row>
    <row r="13" spans="1:12" s="4" customFormat="1" x14ac:dyDescent="0.4">
      <c r="A13" s="134"/>
      <c r="B13" s="136"/>
      <c r="C13" s="54" t="s">
        <v>50</v>
      </c>
      <c r="D13" s="55" t="s">
        <v>57</v>
      </c>
      <c r="E13" s="54" t="s">
        <v>50</v>
      </c>
      <c r="F13" s="59" t="s">
        <v>58</v>
      </c>
      <c r="G13" s="145"/>
      <c r="H13" s="147"/>
      <c r="I13" s="156"/>
      <c r="J13" s="128"/>
      <c r="K13" s="142"/>
      <c r="L13" s="142"/>
    </row>
    <row r="14" spans="1:12" s="4" customFormat="1" x14ac:dyDescent="0.4">
      <c r="A14" s="134"/>
      <c r="B14" s="136"/>
      <c r="C14" s="54" t="s">
        <v>51</v>
      </c>
      <c r="D14" s="55" t="s">
        <v>57</v>
      </c>
      <c r="E14" s="54" t="s">
        <v>51</v>
      </c>
      <c r="F14" s="59" t="s">
        <v>58</v>
      </c>
      <c r="G14" s="145"/>
      <c r="H14" s="147"/>
      <c r="I14" s="156"/>
      <c r="J14" s="128"/>
      <c r="K14" s="142"/>
      <c r="L14" s="142"/>
    </row>
    <row r="15" spans="1:12" s="4" customFormat="1" x14ac:dyDescent="0.4">
      <c r="A15" s="134"/>
      <c r="B15" s="136"/>
      <c r="C15" s="54" t="s">
        <v>52</v>
      </c>
      <c r="D15" s="55" t="s">
        <v>57</v>
      </c>
      <c r="E15" s="54" t="s">
        <v>52</v>
      </c>
      <c r="F15" s="59" t="s">
        <v>58</v>
      </c>
      <c r="G15" s="145"/>
      <c r="H15" s="147"/>
      <c r="I15" s="156"/>
      <c r="J15" s="128"/>
      <c r="K15" s="142"/>
      <c r="L15" s="142"/>
    </row>
    <row r="16" spans="1:12" s="4" customFormat="1" x14ac:dyDescent="0.4">
      <c r="A16" s="134"/>
      <c r="B16" s="136"/>
      <c r="C16" s="54" t="s">
        <v>53</v>
      </c>
      <c r="D16" s="55" t="s">
        <v>57</v>
      </c>
      <c r="E16" s="54" t="s">
        <v>53</v>
      </c>
      <c r="F16" s="59" t="s">
        <v>58</v>
      </c>
      <c r="G16" s="145"/>
      <c r="H16" s="147"/>
      <c r="I16" s="156"/>
      <c r="J16" s="128"/>
      <c r="K16" s="142"/>
      <c r="L16" s="142"/>
    </row>
    <row r="17" spans="1:12" s="4" customFormat="1" x14ac:dyDescent="0.4">
      <c r="A17" s="134"/>
      <c r="B17" s="136"/>
      <c r="C17" s="54" t="s">
        <v>54</v>
      </c>
      <c r="D17" s="55" t="s">
        <v>57</v>
      </c>
      <c r="E17" s="54" t="s">
        <v>54</v>
      </c>
      <c r="F17" s="59" t="s">
        <v>58</v>
      </c>
      <c r="G17" s="145"/>
      <c r="H17" s="147"/>
      <c r="I17" s="156"/>
      <c r="J17" s="128"/>
      <c r="K17" s="142"/>
      <c r="L17" s="142"/>
    </row>
    <row r="18" spans="1:12" s="4" customFormat="1" ht="27.45" customHeight="1" thickBot="1" x14ac:dyDescent="0.45">
      <c r="A18" s="134"/>
      <c r="B18" s="136"/>
      <c r="C18" s="129" t="s">
        <v>49</v>
      </c>
      <c r="D18" s="130"/>
      <c r="E18" s="131" t="s">
        <v>59</v>
      </c>
      <c r="F18" s="132"/>
      <c r="G18" s="145"/>
      <c r="H18" s="147"/>
      <c r="I18" s="156"/>
      <c r="J18" s="128"/>
      <c r="K18" s="143"/>
      <c r="L18" s="143"/>
    </row>
    <row r="19" spans="1:12" s="4" customFormat="1" ht="27.45" customHeight="1" x14ac:dyDescent="0.4">
      <c r="A19" s="133">
        <v>2</v>
      </c>
      <c r="B19" s="135" t="s">
        <v>55</v>
      </c>
      <c r="C19" s="137" t="s">
        <v>48</v>
      </c>
      <c r="D19" s="138"/>
      <c r="E19" s="139" t="s">
        <v>56</v>
      </c>
      <c r="F19" s="140"/>
      <c r="G19" s="144"/>
      <c r="H19" s="146"/>
      <c r="I19" s="155"/>
      <c r="J19" s="127">
        <f>H19*I19</f>
        <v>0</v>
      </c>
      <c r="K19" s="124"/>
      <c r="L19" s="124"/>
    </row>
    <row r="20" spans="1:12" s="4" customFormat="1" x14ac:dyDescent="0.4">
      <c r="A20" s="134"/>
      <c r="B20" s="136"/>
      <c r="C20" s="54" t="s">
        <v>50</v>
      </c>
      <c r="D20" s="55" t="s">
        <v>57</v>
      </c>
      <c r="E20" s="54" t="s">
        <v>50</v>
      </c>
      <c r="F20" s="59" t="s">
        <v>58</v>
      </c>
      <c r="G20" s="145"/>
      <c r="H20" s="147"/>
      <c r="I20" s="156"/>
      <c r="J20" s="128"/>
      <c r="K20" s="125"/>
      <c r="L20" s="125"/>
    </row>
    <row r="21" spans="1:12" s="4" customFormat="1" x14ac:dyDescent="0.4">
      <c r="A21" s="134"/>
      <c r="B21" s="136"/>
      <c r="C21" s="54" t="s">
        <v>51</v>
      </c>
      <c r="D21" s="55" t="s">
        <v>57</v>
      </c>
      <c r="E21" s="54" t="s">
        <v>51</v>
      </c>
      <c r="F21" s="59" t="s">
        <v>58</v>
      </c>
      <c r="G21" s="145"/>
      <c r="H21" s="147"/>
      <c r="I21" s="156"/>
      <c r="J21" s="128"/>
      <c r="K21" s="125"/>
      <c r="L21" s="125"/>
    </row>
    <row r="22" spans="1:12" s="4" customFormat="1" x14ac:dyDescent="0.4">
      <c r="A22" s="134"/>
      <c r="B22" s="136"/>
      <c r="C22" s="54" t="s">
        <v>52</v>
      </c>
      <c r="D22" s="55" t="s">
        <v>57</v>
      </c>
      <c r="E22" s="54" t="s">
        <v>52</v>
      </c>
      <c r="F22" s="59" t="s">
        <v>58</v>
      </c>
      <c r="G22" s="145"/>
      <c r="H22" s="147"/>
      <c r="I22" s="156"/>
      <c r="J22" s="128"/>
      <c r="K22" s="125"/>
      <c r="L22" s="125"/>
    </row>
    <row r="23" spans="1:12" s="4" customFormat="1" x14ac:dyDescent="0.4">
      <c r="A23" s="134"/>
      <c r="B23" s="136"/>
      <c r="C23" s="54" t="s">
        <v>53</v>
      </c>
      <c r="D23" s="55" t="s">
        <v>57</v>
      </c>
      <c r="E23" s="54" t="s">
        <v>53</v>
      </c>
      <c r="F23" s="59" t="s">
        <v>58</v>
      </c>
      <c r="G23" s="145"/>
      <c r="H23" s="147"/>
      <c r="I23" s="156"/>
      <c r="J23" s="128"/>
      <c r="K23" s="125"/>
      <c r="L23" s="125"/>
    </row>
    <row r="24" spans="1:12" s="4" customFormat="1" x14ac:dyDescent="0.4">
      <c r="A24" s="134"/>
      <c r="B24" s="136"/>
      <c r="C24" s="54" t="s">
        <v>54</v>
      </c>
      <c r="D24" s="55" t="s">
        <v>57</v>
      </c>
      <c r="E24" s="54" t="s">
        <v>54</v>
      </c>
      <c r="F24" s="59" t="s">
        <v>58</v>
      </c>
      <c r="G24" s="145"/>
      <c r="H24" s="147"/>
      <c r="I24" s="156"/>
      <c r="J24" s="128"/>
      <c r="K24" s="125"/>
      <c r="L24" s="125"/>
    </row>
    <row r="25" spans="1:12" s="4" customFormat="1" ht="27.45" customHeight="1" thickBot="1" x14ac:dyDescent="0.45">
      <c r="A25" s="134"/>
      <c r="B25" s="136"/>
      <c r="C25" s="129" t="s">
        <v>49</v>
      </c>
      <c r="D25" s="130"/>
      <c r="E25" s="131" t="s">
        <v>59</v>
      </c>
      <c r="F25" s="132"/>
      <c r="G25" s="145"/>
      <c r="H25" s="147"/>
      <c r="I25" s="156"/>
      <c r="J25" s="128"/>
      <c r="K25" s="126"/>
      <c r="L25" s="126"/>
    </row>
    <row r="26" spans="1:12" s="4" customFormat="1" ht="21" customHeight="1" thickBot="1" x14ac:dyDescent="0.45">
      <c r="A26" s="151" t="s">
        <v>17</v>
      </c>
      <c r="B26" s="152"/>
      <c r="C26" s="153"/>
      <c r="D26" s="153"/>
      <c r="E26" s="152"/>
      <c r="F26" s="152"/>
      <c r="G26" s="152"/>
      <c r="H26" s="152"/>
      <c r="I26" s="154"/>
      <c r="J26" s="117">
        <f>J12+J19</f>
        <v>0</v>
      </c>
      <c r="K26" s="118"/>
      <c r="L26" s="119"/>
    </row>
    <row r="27" spans="1:12" x14ac:dyDescent="0.4">
      <c r="A27" s="42" t="s">
        <v>18</v>
      </c>
      <c r="B27" s="42"/>
      <c r="C27" s="42"/>
      <c r="D27" s="42"/>
      <c r="E27" s="42"/>
      <c r="F27" s="42"/>
      <c r="G27" s="42"/>
      <c r="H27" s="42"/>
      <c r="I27" s="42"/>
      <c r="J27" s="1"/>
    </row>
    <row r="28" spans="1:12" x14ac:dyDescent="0.4">
      <c r="A28" s="120" t="s">
        <v>19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</row>
    <row r="29" spans="1:12" ht="9" customHeight="1" x14ac:dyDescent="0.4">
      <c r="A29" s="15"/>
      <c r="B29" s="15"/>
      <c r="C29" s="15"/>
      <c r="D29" s="15"/>
      <c r="E29" s="15"/>
      <c r="F29" s="15"/>
      <c r="G29" s="15"/>
      <c r="H29" s="15"/>
      <c r="I29" s="15"/>
      <c r="J29" s="1"/>
      <c r="K29"/>
      <c r="L29"/>
    </row>
    <row r="30" spans="1:12" customFormat="1" ht="24" customHeight="1" x14ac:dyDescent="0.3">
      <c r="A30" s="121" t="s">
        <v>38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</row>
    <row r="31" spans="1:12" customFormat="1" ht="28.2" customHeight="1" x14ac:dyDescent="0.3">
      <c r="A31" s="121" t="s">
        <v>39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</row>
    <row r="32" spans="1:12" customFormat="1" ht="17.55" customHeight="1" x14ac:dyDescent="0.3">
      <c r="A32" s="46"/>
      <c r="B32" s="12"/>
      <c r="C32" s="12"/>
      <c r="D32" s="12"/>
      <c r="E32" s="12"/>
      <c r="F32" s="12"/>
    </row>
    <row r="33" spans="1:255" x14ac:dyDescent="0.4">
      <c r="A33" s="61" t="s">
        <v>20</v>
      </c>
      <c r="B33" s="61"/>
      <c r="C33" s="61"/>
      <c r="D33" s="61"/>
      <c r="E33" s="61"/>
      <c r="F33" s="61"/>
      <c r="G33" s="61"/>
      <c r="H33" s="61"/>
      <c r="I33" s="61"/>
      <c r="J33" s="1"/>
    </row>
    <row r="34" spans="1:255" ht="27.45" customHeight="1" x14ac:dyDescent="0.4">
      <c r="A34" s="122" t="s">
        <v>61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255" ht="27.45" customHeight="1" x14ac:dyDescent="0.4">
      <c r="A35" s="116" t="s">
        <v>21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</row>
    <row r="36" spans="1:255" x14ac:dyDescent="0.4">
      <c r="A36" s="35" t="s">
        <v>22</v>
      </c>
      <c r="B36" s="35"/>
      <c r="C36" s="35"/>
      <c r="D36" s="35"/>
      <c r="E36" s="35"/>
      <c r="F36" s="35"/>
      <c r="G36" s="35"/>
      <c r="H36" s="35"/>
      <c r="I36" s="35"/>
      <c r="J36" s="1"/>
      <c r="K36" s="35"/>
      <c r="L36" s="35"/>
    </row>
    <row r="37" spans="1:255" x14ac:dyDescent="0.4">
      <c r="A37" s="84" t="s">
        <v>23</v>
      </c>
      <c r="B37" s="84"/>
      <c r="C37" s="84"/>
      <c r="D37" s="84"/>
      <c r="E37" s="84"/>
      <c r="F37" s="84"/>
      <c r="G37" s="84"/>
      <c r="H37" s="84"/>
      <c r="I37" s="84"/>
      <c r="J37" s="1"/>
    </row>
    <row r="38" spans="1:255" s="9" customFormat="1" ht="13.8" x14ac:dyDescent="0.25">
      <c r="A38" s="105" t="s">
        <v>45</v>
      </c>
      <c r="B38" s="105"/>
      <c r="C38" s="105"/>
      <c r="D38" s="105"/>
      <c r="E38" s="105"/>
      <c r="F38" s="105"/>
      <c r="G38" s="105"/>
      <c r="H38" s="105"/>
      <c r="I38" s="105"/>
      <c r="J38" s="8"/>
      <c r="K38" s="10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5" ht="23.55" customHeight="1" x14ac:dyDescent="0.4">
      <c r="A39" s="84" t="s">
        <v>25</v>
      </c>
      <c r="B39" s="84"/>
      <c r="C39" s="84"/>
      <c r="D39" s="84"/>
      <c r="E39" s="84"/>
      <c r="F39" s="84"/>
      <c r="G39" s="84"/>
      <c r="H39" s="84"/>
      <c r="I39" s="84"/>
      <c r="J39" s="1"/>
      <c r="K39" s="10"/>
      <c r="L39" s="7"/>
    </row>
    <row r="40" spans="1:255" x14ac:dyDescent="0.4">
      <c r="A40" s="38" t="s">
        <v>26</v>
      </c>
      <c r="B40" s="35"/>
      <c r="C40" s="35"/>
      <c r="D40" s="35"/>
      <c r="E40" s="35"/>
      <c r="F40" s="35"/>
      <c r="G40" s="35"/>
      <c r="H40" s="35"/>
      <c r="I40" s="35"/>
      <c r="J40" s="1"/>
      <c r="K40" s="10"/>
      <c r="L40" s="7"/>
    </row>
    <row r="41" spans="1:255" ht="11.55" customHeight="1" x14ac:dyDescent="0.4">
      <c r="A41" s="38"/>
      <c r="B41" s="35"/>
      <c r="C41" s="35"/>
      <c r="D41" s="35"/>
      <c r="E41" s="35"/>
      <c r="F41" s="35"/>
      <c r="G41" s="35"/>
      <c r="H41" s="35"/>
      <c r="I41" s="35"/>
      <c r="J41" s="1"/>
      <c r="K41" s="10"/>
      <c r="L41" s="7"/>
    </row>
    <row r="42" spans="1:255" x14ac:dyDescent="0.4">
      <c r="A42" s="56"/>
      <c r="B42" s="12" t="s">
        <v>46</v>
      </c>
      <c r="C42" s="12"/>
      <c r="D42" s="12"/>
      <c r="E42" s="12"/>
      <c r="H42" s="5"/>
      <c r="J42" s="1"/>
      <c r="K42" s="10"/>
      <c r="L42" s="7"/>
    </row>
    <row r="43" spans="1:255" ht="6" customHeight="1" x14ac:dyDescent="0.4">
      <c r="A43" s="56"/>
      <c r="B43" s="12"/>
      <c r="C43" s="12"/>
      <c r="D43" s="12"/>
      <c r="E43" s="12"/>
      <c r="H43" s="5"/>
      <c r="J43" s="1"/>
      <c r="K43" s="10"/>
      <c r="L43" s="7"/>
    </row>
    <row r="44" spans="1:255" s="9" customFormat="1" x14ac:dyDescent="0.4">
      <c r="A44" s="6"/>
      <c r="B44" s="34" t="s">
        <v>27</v>
      </c>
      <c r="C44" s="34"/>
      <c r="D44" s="34"/>
      <c r="E44" s="34"/>
      <c r="F44" s="33"/>
      <c r="G44" s="11"/>
      <c r="H44" s="10"/>
      <c r="I44" s="10"/>
      <c r="J44" s="8"/>
      <c r="K44" s="1"/>
      <c r="L44" s="1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55" s="9" customFormat="1" x14ac:dyDescent="0.4">
      <c r="A45" s="12"/>
      <c r="B45" s="88" t="s">
        <v>28</v>
      </c>
      <c r="C45" s="88"/>
      <c r="D45" s="88"/>
      <c r="E45" s="88"/>
      <c r="F45" s="88"/>
      <c r="G45" s="11"/>
      <c r="H45" s="10"/>
      <c r="I45" s="10"/>
      <c r="J45" s="8"/>
      <c r="K45" s="1"/>
      <c r="L45" s="1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</row>
    <row r="46" spans="1:255" x14ac:dyDescent="0.4">
      <c r="A46" s="1"/>
      <c r="I46" s="1"/>
      <c r="J46" s="1"/>
    </row>
    <row r="47" spans="1:255" x14ac:dyDescent="0.4">
      <c r="A47" s="1"/>
      <c r="I47" s="1"/>
      <c r="J47" s="1"/>
    </row>
    <row r="48" spans="1:255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</sheetData>
  <mergeCells count="54">
    <mergeCell ref="A5:D7"/>
    <mergeCell ref="A2:L2"/>
    <mergeCell ref="A4:L4"/>
    <mergeCell ref="E5:L5"/>
    <mergeCell ref="E6:L6"/>
    <mergeCell ref="E7:L7"/>
    <mergeCell ref="I12:I18"/>
    <mergeCell ref="J12:J18"/>
    <mergeCell ref="E8:L8"/>
    <mergeCell ref="A10:A11"/>
    <mergeCell ref="B10:B11"/>
    <mergeCell ref="C10:F10"/>
    <mergeCell ref="G10:G11"/>
    <mergeCell ref="H10:H11"/>
    <mergeCell ref="C11:D11"/>
    <mergeCell ref="E11:F11"/>
    <mergeCell ref="A37:I37"/>
    <mergeCell ref="A38:I38"/>
    <mergeCell ref="A39:I39"/>
    <mergeCell ref="B45:F45"/>
    <mergeCell ref="A8:D8"/>
    <mergeCell ref="C12:D12"/>
    <mergeCell ref="C18:D18"/>
    <mergeCell ref="A26:I26"/>
    <mergeCell ref="G19:G25"/>
    <mergeCell ref="H19:H25"/>
    <mergeCell ref="I19:I25"/>
    <mergeCell ref="I11:J11"/>
    <mergeCell ref="A12:A18"/>
    <mergeCell ref="B12:B18"/>
    <mergeCell ref="E12:F12"/>
    <mergeCell ref="E18:F18"/>
    <mergeCell ref="A1:L1"/>
    <mergeCell ref="L19:L25"/>
    <mergeCell ref="K19:K25"/>
    <mergeCell ref="J19:J25"/>
    <mergeCell ref="C25:D25"/>
    <mergeCell ref="E25:F25"/>
    <mergeCell ref="A19:A25"/>
    <mergeCell ref="B19:B25"/>
    <mergeCell ref="C19:D19"/>
    <mergeCell ref="E19:F19"/>
    <mergeCell ref="L10:L11"/>
    <mergeCell ref="K10:K11"/>
    <mergeCell ref="K12:K18"/>
    <mergeCell ref="L12:L18"/>
    <mergeCell ref="G12:G18"/>
    <mergeCell ref="H12:H18"/>
    <mergeCell ref="A35:L35"/>
    <mergeCell ref="J26:L26"/>
    <mergeCell ref="A28:L28"/>
    <mergeCell ref="A30:L30"/>
    <mergeCell ref="A31:L31"/>
    <mergeCell ref="A34:L34"/>
  </mergeCells>
  <pageMargins left="0.31496062992125984" right="0.11811023622047245" top="0.19685039370078741" bottom="0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4" zoomScale="90" zoomScaleNormal="9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777343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93" t="s">
        <v>0</v>
      </c>
      <c r="H1" s="193"/>
    </row>
    <row r="2" spans="1:8" x14ac:dyDescent="0.4">
      <c r="B2" s="171" t="s">
        <v>1</v>
      </c>
      <c r="C2" s="171"/>
      <c r="D2" s="171"/>
      <c r="E2" s="171"/>
      <c r="F2" s="171"/>
      <c r="G2" s="171"/>
      <c r="H2" s="171"/>
    </row>
    <row r="4" spans="1:8" ht="29.25" customHeight="1" x14ac:dyDescent="0.4">
      <c r="A4" s="89" t="s">
        <v>29</v>
      </c>
      <c r="B4" s="89"/>
      <c r="C4" s="89"/>
      <c r="D4" s="89"/>
      <c r="E4" s="89"/>
      <c r="F4" s="89"/>
      <c r="G4" s="89"/>
      <c r="H4" s="16"/>
    </row>
    <row r="5" spans="1:8" ht="20.25" customHeight="1" x14ac:dyDescent="0.4">
      <c r="A5" s="90" t="s">
        <v>2</v>
      </c>
      <c r="B5" s="91"/>
      <c r="C5" s="173" t="s">
        <v>3</v>
      </c>
      <c r="D5" s="173"/>
      <c r="E5" s="173"/>
      <c r="F5" s="173"/>
      <c r="G5" s="173"/>
      <c r="H5" s="173"/>
    </row>
    <row r="6" spans="1:8" ht="20.25" customHeight="1" x14ac:dyDescent="0.4">
      <c r="A6" s="93"/>
      <c r="B6" s="94"/>
      <c r="C6" s="173" t="s">
        <v>4</v>
      </c>
      <c r="D6" s="173"/>
      <c r="E6" s="173"/>
      <c r="F6" s="173"/>
      <c r="G6" s="173"/>
      <c r="H6" s="173"/>
    </row>
    <row r="7" spans="1:8" ht="25.95" customHeight="1" x14ac:dyDescent="0.4">
      <c r="A7" s="96"/>
      <c r="B7" s="97"/>
      <c r="C7" s="173" t="s">
        <v>5</v>
      </c>
      <c r="D7" s="173"/>
      <c r="E7" s="173"/>
      <c r="F7" s="173"/>
      <c r="G7" s="173"/>
      <c r="H7" s="173"/>
    </row>
    <row r="8" spans="1:8" ht="34.950000000000003" customHeight="1" x14ac:dyDescent="0.4">
      <c r="A8" s="99" t="s">
        <v>6</v>
      </c>
      <c r="B8" s="100"/>
      <c r="C8" s="173" t="s">
        <v>7</v>
      </c>
      <c r="D8" s="173"/>
      <c r="E8" s="173"/>
      <c r="F8" s="173"/>
      <c r="G8" s="173"/>
      <c r="H8" s="173"/>
    </row>
    <row r="9" spans="1:8" ht="57" customHeight="1" thickBot="1" x14ac:dyDescent="0.45">
      <c r="A9" s="174" t="s">
        <v>30</v>
      </c>
      <c r="B9" s="174"/>
      <c r="C9" s="174"/>
      <c r="D9" s="174"/>
      <c r="E9" s="174"/>
      <c r="F9" s="174"/>
      <c r="G9" s="174"/>
      <c r="H9" s="174"/>
    </row>
    <row r="10" spans="1:8" ht="20.25" customHeight="1" x14ac:dyDescent="0.4">
      <c r="A10" s="175" t="s">
        <v>8</v>
      </c>
      <c r="B10" s="178" t="s">
        <v>9</v>
      </c>
      <c r="C10" s="181" t="s">
        <v>10</v>
      </c>
      <c r="D10" s="182"/>
      <c r="E10" s="187" t="s">
        <v>11</v>
      </c>
      <c r="F10" s="190" t="s">
        <v>12</v>
      </c>
      <c r="G10" s="182" t="s">
        <v>13</v>
      </c>
      <c r="H10" s="182" t="s">
        <v>31</v>
      </c>
    </row>
    <row r="11" spans="1:8" x14ac:dyDescent="0.4">
      <c r="A11" s="176"/>
      <c r="B11" s="179"/>
      <c r="C11" s="183"/>
      <c r="D11" s="184"/>
      <c r="E11" s="188"/>
      <c r="F11" s="191"/>
      <c r="G11" s="184"/>
      <c r="H11" s="184"/>
    </row>
    <row r="12" spans="1:8" s="3" customFormat="1" ht="29.55" customHeight="1" x14ac:dyDescent="0.4">
      <c r="A12" s="176"/>
      <c r="B12" s="180"/>
      <c r="C12" s="185"/>
      <c r="D12" s="186"/>
      <c r="E12" s="188"/>
      <c r="F12" s="191"/>
      <c r="G12" s="186"/>
      <c r="H12" s="186"/>
    </row>
    <row r="13" spans="1:8" s="4" customFormat="1" ht="43.95" customHeight="1" thickBot="1" x14ac:dyDescent="0.45">
      <c r="A13" s="177"/>
      <c r="B13" s="17" t="s">
        <v>14</v>
      </c>
      <c r="C13" s="28" t="s">
        <v>15</v>
      </c>
      <c r="D13" s="18" t="s">
        <v>16</v>
      </c>
      <c r="E13" s="189"/>
      <c r="F13" s="192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108" t="s">
        <v>17</v>
      </c>
      <c r="B24" s="109"/>
      <c r="C24" s="109"/>
      <c r="D24" s="110"/>
      <c r="E24" s="111">
        <f>SUM(F14:F23)</f>
        <v>0</v>
      </c>
      <c r="F24" s="112"/>
      <c r="G24" s="24"/>
      <c r="H24" s="25"/>
    </row>
    <row r="25" spans="1:9" x14ac:dyDescent="0.4">
      <c r="A25" s="43" t="s">
        <v>32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20" t="s">
        <v>20</v>
      </c>
      <c r="B28" s="120"/>
      <c r="C28" s="120"/>
      <c r="D28" s="120"/>
      <c r="E28" s="120"/>
      <c r="F28" s="120"/>
      <c r="G28" s="120"/>
      <c r="H28" s="120"/>
    </row>
    <row r="29" spans="1:9" ht="27.45" customHeight="1" x14ac:dyDescent="0.4">
      <c r="A29" s="122" t="s">
        <v>33</v>
      </c>
      <c r="B29" s="122"/>
      <c r="C29" s="122"/>
      <c r="D29" s="122"/>
      <c r="E29" s="122"/>
      <c r="F29" s="122"/>
      <c r="G29" s="44"/>
      <c r="H29" s="44"/>
      <c r="I29" s="44"/>
    </row>
    <row r="30" spans="1:9" ht="27.45" customHeight="1" x14ac:dyDescent="0.4">
      <c r="A30" s="122" t="s">
        <v>34</v>
      </c>
      <c r="B30" s="122"/>
      <c r="C30" s="122"/>
      <c r="D30" s="122"/>
      <c r="E30" s="122"/>
      <c r="F30" s="122"/>
      <c r="G30" s="122"/>
      <c r="H30" s="122"/>
    </row>
    <row r="31" spans="1:9" x14ac:dyDescent="0.4">
      <c r="A31" s="35" t="s">
        <v>22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84" t="s">
        <v>23</v>
      </c>
      <c r="B32" s="84"/>
      <c r="C32" s="84"/>
      <c r="D32" s="84"/>
      <c r="E32" s="84"/>
      <c r="F32" s="84"/>
      <c r="G32" s="84"/>
      <c r="H32" s="84"/>
    </row>
    <row r="33" spans="1:250" s="9" customFormat="1" ht="13.8" x14ac:dyDescent="0.25">
      <c r="A33" s="105" t="s">
        <v>24</v>
      </c>
      <c r="B33" s="105"/>
      <c r="C33" s="105"/>
      <c r="D33" s="105"/>
      <c r="E33" s="105"/>
      <c r="F33" s="105"/>
      <c r="G33" s="105"/>
      <c r="H33" s="10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55" customHeight="1" x14ac:dyDescent="0.4">
      <c r="A34" s="84" t="s">
        <v>25</v>
      </c>
      <c r="B34" s="84"/>
      <c r="C34" s="84"/>
      <c r="D34" s="84"/>
      <c r="E34" s="84"/>
      <c r="F34" s="84"/>
      <c r="G34" s="84"/>
      <c r="H34" s="84"/>
    </row>
    <row r="35" spans="1:250" x14ac:dyDescent="0.4">
      <c r="A35" s="38" t="s">
        <v>35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27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28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Пропозиція_товари</vt:lpstr>
      <vt:lpstr>Пропозиція_товари_розбиття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  <vt:lpstr>Пропозиція_товари_розбиття!Область_друку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2026-05-21T08:38:17Z</dcterms:modified>
  <cp:category/>
  <cp:contentStatus/>
</cp:coreProperties>
</file>