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985" documentId="13_ncr:1_{2B86E354-F780-45D1-942E-10D181CF870D}" xr6:coauthVersionLast="47" xr6:coauthVersionMax="47" xr10:uidLastSave="{F71F3E42-6FEB-4142-A94F-1961A362D846}"/>
  <bookViews>
    <workbookView xWindow="-23148" yWindow="-108" windowWidth="23256" windowHeight="12456" activeTab="1" xr2:uid="{00000000-000D-0000-FFFF-FFFF00000000}"/>
  </bookViews>
  <sheets>
    <sheet name="Додаток_№1_форма_пропозиції" sheetId="7" r:id="rId1"/>
    <sheet name="Додаток_№2_розподіл" sheetId="8" r:id="rId2"/>
  </sheets>
  <definedNames>
    <definedName name="_xlnm.Print_Area" localSheetId="0">Додаток_№1_форма_пропозиції!$A$1:$K$31</definedName>
    <definedName name="_xlnm.Print_Area" localSheetId="1">Додаток_№2_розподіл!$A$1:$G$34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G14" i="7"/>
  <c r="G12" i="7"/>
  <c r="F16" i="7" l="1"/>
</calcChain>
</file>

<file path=xl/sharedStrings.xml><?xml version="1.0" encoding="utf-8"?>
<sst xmlns="http://schemas.openxmlformats.org/spreadsheetml/2006/main" count="77" uniqueCount="77">
  <si>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</si>
  <si>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</si>
  <si>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</si>
  <si>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</si>
  <si>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</si>
  <si>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</si>
  <si>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</si>
  <si>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</si>
  <si>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</si>
  <si>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</si>
  <si>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</si>
  <si>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</si>
  <si>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</si>
  <si>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</si>
  <si>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</si>
  <si>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</si>
  <si>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</si>
  <si>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</si>
  <si>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</si>
  <si>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</si>
  <si>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</si>
  <si>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 товарів 
Технічні характеристики та опис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</si>
  <si>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</si>
  <si>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</si>
  <si>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</si>
  <si>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</si>
  <si>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 xml:space="preserve"> ** Закупівля відбувається одним лотом.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</si>
  <si>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</si>
  <si>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>Ми ознайомлені та погоджуємося з Умовами типового Договору  ТЧХУ (Додаток №3 до Запиту).</t>
  </si>
  <si>
    <t xml:space="preserve">                                                   МП                                  підпис                               ПІБ </t>
  </si>
  <si>
    <t>"Затверджую"</t>
  </si>
  <si>
    <t>Генеральний директор НК ТЧХУ</t>
  </si>
  <si>
    <t>__________________Доценко.М.І.</t>
  </si>
  <si>
    <t>___________  дата затвердження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</si>
  <si>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</si>
  <si>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</si>
  <si>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</si>
  <si>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>Назва ТМЦ, кількість                          Мультимедійний проектор</t>
  </si>
  <si>
    <t>Назва ТМЦ, кількість                         Презентер з лазерною указкою</t>
  </si>
  <si>
    <t>Черкаська ОО</t>
  </si>
  <si>
    <t>Вінницька ОО</t>
  </si>
  <si>
    <t>Кропивницька ОО</t>
  </si>
  <si>
    <t>Тернопільська ОО</t>
  </si>
  <si>
    <t>Закарпатська ОО</t>
  </si>
  <si>
    <t>Волинська ОО</t>
  </si>
  <si>
    <t>Івано-Франківська ОО</t>
  </si>
  <si>
    <t>Чернівецька ОО</t>
  </si>
  <si>
    <t>Львівська ОО</t>
  </si>
  <si>
    <t>Житомирська ОО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</si>
  <si>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</si>
  <si>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Головний бухгалтер </t>
  </si>
  <si>
    <t>Зубова В.В.</t>
  </si>
  <si>
    <t>(посада)</t>
  </si>
  <si>
    <t xml:space="preserve">Додаток №2 до Запиту_2978SP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</si>
  <si>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м. Черкаси</t>
  </si>
  <si>
    <t>м. Вінниця</t>
  </si>
  <si>
    <t>м. Кропивницький</t>
  </si>
  <si>
    <t>м. Тернопіль</t>
  </si>
  <si>
    <t>м. Чоп</t>
  </si>
  <si>
    <t>м. Ківерці</t>
  </si>
  <si>
    <t>с. Ямниця</t>
  </si>
  <si>
    <t>м.Чернівці</t>
  </si>
  <si>
    <t>м. Львів</t>
  </si>
  <si>
    <t>м. Житомир</t>
  </si>
  <si>
    <t>*точна адреса буде надана переможцю закупівлі під час підписання договору.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</si>
  <si>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</si>
  <si>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r>
      <t>Умови оплати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 xml:space="preserve">): _______ ( у </t>
    </r>
    <r>
      <rPr>
        <b/>
        <i/>
        <sz val="16"/>
        <color rgb="FFFF0000"/>
        <rFont val="Times New Roman"/>
        <family val="1"/>
        <charset val="204"/>
      </rPr>
      <t>%</t>
    </r>
    <r>
      <rPr>
        <b/>
        <i/>
        <sz val="16"/>
        <rFont val="Times New Roman"/>
        <family val="1"/>
        <charset val="204"/>
      </rPr>
      <t xml:space="preserve"> післяплата / передплата)
  Термін поставки 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>): _______ (</t>
    </r>
    <r>
      <rPr>
        <b/>
        <i/>
        <sz val="16"/>
        <color rgb="FFFF0000"/>
        <rFont val="Times New Roman"/>
        <family val="1"/>
        <charset val="204"/>
      </rPr>
      <t>календарних днів</t>
    </r>
    <r>
      <rPr>
        <b/>
        <i/>
        <sz val="16"/>
        <rFont val="Times New Roman"/>
        <family val="1"/>
        <charset val="204"/>
      </rPr>
      <t>)</t>
    </r>
  </si>
  <si>
    <t xml:space="preserve"> Населений пункт*
Settlement</t>
  </si>
  <si>
    <t>Додаток №1 до Запиту_3027SP</t>
  </si>
  <si>
    <t xml:space="preserve">
Презентер з лазерною указкою / Чорний
Logitech Presenter (laser pointer)
</t>
  </si>
  <si>
    <r>
      <rPr>
        <b/>
        <sz val="14"/>
        <color theme="1"/>
        <rFont val="Times New Roman"/>
        <family val="1"/>
        <charset val="204"/>
      </rPr>
      <t>Бренд: Logitech</t>
    </r>
    <r>
      <rPr>
        <sz val="14"/>
        <color theme="1"/>
        <rFont val="Times New Roman"/>
        <family val="1"/>
        <charset val="204"/>
      </rPr>
      <t xml:space="preserve">
Тип: Презентер з лазерною указкою
Тип підключення: </t>
    </r>
    <r>
      <rPr>
        <b/>
        <sz val="14"/>
        <color theme="1"/>
        <rFont val="Times New Roman"/>
        <family val="1"/>
        <charset val="204"/>
      </rPr>
      <t>бездротовий (USB-ресивер)</t>
    </r>
    <r>
      <rPr>
        <sz val="14"/>
        <color theme="1"/>
        <rFont val="Times New Roman"/>
        <family val="1"/>
        <charset val="204"/>
      </rPr>
      <t xml:space="preserve">
Технологія зв’язку: </t>
    </r>
    <r>
      <rPr>
        <b/>
        <sz val="14"/>
        <color theme="1"/>
        <rFont val="Times New Roman"/>
        <family val="1"/>
        <charset val="204"/>
      </rPr>
      <t xml:space="preserve">2.4 GHz
</t>
    </r>
    <r>
      <rPr>
        <sz val="14"/>
        <color theme="1"/>
        <rFont val="Times New Roman"/>
        <family val="1"/>
        <charset val="204"/>
      </rPr>
      <t xml:space="preserve">Дальність роботи: </t>
    </r>
    <r>
      <rPr>
        <b/>
        <sz val="14"/>
        <color theme="1"/>
        <rFont val="Times New Roman"/>
        <family val="1"/>
        <charset val="204"/>
      </rPr>
      <t xml:space="preserve">до 10–15 м </t>
    </r>
    <r>
      <rPr>
        <sz val="14"/>
        <color theme="1"/>
        <rFont val="Times New Roman"/>
        <family val="1"/>
        <charset val="204"/>
      </rPr>
      <t xml:space="preserve">
Тип лазера: </t>
    </r>
    <r>
      <rPr>
        <b/>
        <sz val="14"/>
        <color theme="1"/>
        <rFont val="Times New Roman"/>
        <family val="1"/>
        <charset val="204"/>
      </rPr>
      <t>червоний</t>
    </r>
    <r>
      <rPr>
        <sz val="14"/>
        <color theme="1"/>
        <rFont val="Times New Roman"/>
        <family val="1"/>
        <charset val="204"/>
      </rPr>
      <t xml:space="preserve">
Дальність лазерної указки: </t>
    </r>
    <r>
      <rPr>
        <b/>
        <sz val="14"/>
        <color theme="1"/>
        <rFont val="Times New Roman"/>
        <family val="1"/>
        <charset val="204"/>
      </rPr>
      <t>до 100 м</t>
    </r>
    <r>
      <rPr>
        <sz val="14"/>
        <color theme="1"/>
        <rFont val="Times New Roman"/>
        <family val="1"/>
        <charset val="204"/>
      </rPr>
      <t xml:space="preserve">
Сумісність: </t>
    </r>
    <r>
      <rPr>
        <b/>
        <sz val="14"/>
        <color theme="1"/>
        <rFont val="Times New Roman"/>
        <family val="1"/>
        <charset val="204"/>
      </rPr>
      <t>Windows, macOS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 xml:space="preserve">
Керування:</t>
    </r>
    <r>
      <rPr>
        <sz val="14"/>
        <color theme="1"/>
        <rFont val="Times New Roman"/>
        <family val="1"/>
        <charset val="204"/>
      </rPr>
      <t xml:space="preserve">
• кнопки перемикання слайдів (вперед/назад) 
• запуск/завершення презентації 
• затемнення екрану 
• лазерна указка 
Інтерфейси: USB
Живлення: </t>
    </r>
    <r>
      <rPr>
        <b/>
        <sz val="14"/>
        <color theme="1"/>
        <rFont val="Times New Roman"/>
        <family val="1"/>
        <charset val="204"/>
      </rPr>
      <t xml:space="preserve">батарейки (тип AAA)
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Додаткові можливості:</t>
    </r>
    <r>
      <rPr>
        <sz val="14"/>
        <color theme="1"/>
        <rFont val="Times New Roman"/>
        <family val="1"/>
        <charset val="204"/>
      </rPr>
      <t xml:space="preserve">
• Plug &amp; Play (без встановлення драйверів) 
• Ергономічний дизайн 
</t>
    </r>
    <r>
      <rPr>
        <b/>
        <sz val="14"/>
        <color theme="1"/>
        <rFont val="Times New Roman"/>
        <family val="1"/>
        <charset val="204"/>
      </rPr>
      <t xml:space="preserve">Комплектація: </t>
    </r>
    <r>
      <rPr>
        <sz val="14"/>
        <color theme="1"/>
        <rFont val="Times New Roman"/>
        <family val="1"/>
        <charset val="204"/>
      </rPr>
      <t xml:space="preserve">Презентер,  USB-ресивер 
Колір: </t>
    </r>
    <r>
      <rPr>
        <b/>
        <sz val="14"/>
        <color theme="1"/>
        <rFont val="Times New Roman"/>
        <family val="1"/>
        <charset val="204"/>
      </rPr>
      <t>чорний</t>
    </r>
  </si>
  <si>
    <r>
      <rPr>
        <b/>
        <sz val="14"/>
        <color theme="1"/>
        <rFont val="Times New Roman"/>
        <family val="1"/>
        <charset val="204"/>
      </rPr>
      <t>Бренд: Epson</t>
    </r>
    <r>
      <rPr>
        <sz val="14"/>
        <color theme="1"/>
        <rFont val="Times New Roman"/>
        <family val="1"/>
        <charset val="204"/>
      </rPr>
      <t xml:space="preserve">
Модель: CO‑FH01 (V11HA84040) 
Тип: мультимедійний проектор
</t>
    </r>
    <r>
      <rPr>
        <b/>
        <sz val="14"/>
        <color theme="1"/>
        <rFont val="Times New Roman"/>
        <family val="1"/>
        <charset val="204"/>
      </rPr>
      <t>Типи проекції: фронтальна</t>
    </r>
    <r>
      <rPr>
        <sz val="14"/>
        <color theme="1"/>
        <rFont val="Times New Roman"/>
        <family val="1"/>
        <charset val="204"/>
      </rPr>
      <t xml:space="preserve">
Технологія: </t>
    </r>
    <r>
      <rPr>
        <b/>
        <sz val="14"/>
        <color theme="1"/>
        <rFont val="Times New Roman"/>
        <family val="1"/>
        <charset val="204"/>
      </rPr>
      <t xml:space="preserve">3LCD </t>
    </r>
    <r>
      <rPr>
        <sz val="14"/>
        <color theme="1"/>
        <rFont val="Times New Roman"/>
        <family val="1"/>
        <charset val="204"/>
      </rPr>
      <t xml:space="preserve">
Роздільна здатність:</t>
    </r>
    <r>
      <rPr>
        <b/>
        <sz val="14"/>
        <color theme="1"/>
        <rFont val="Times New Roman"/>
        <family val="1"/>
        <charset val="204"/>
      </rPr>
      <t xml:space="preserve"> не менше Full HD (1920 × 1080)</t>
    </r>
    <r>
      <rPr>
        <sz val="14"/>
        <color theme="1"/>
        <rFont val="Times New Roman"/>
        <family val="1"/>
        <charset val="204"/>
      </rPr>
      <t xml:space="preserve">
Формат зображення: </t>
    </r>
    <r>
      <rPr>
        <b/>
        <sz val="14"/>
        <color theme="1"/>
        <rFont val="Times New Roman"/>
        <family val="1"/>
        <charset val="204"/>
      </rPr>
      <t>16:9</t>
    </r>
    <r>
      <rPr>
        <sz val="14"/>
        <color theme="1"/>
        <rFont val="Times New Roman"/>
        <family val="1"/>
        <charset val="204"/>
      </rPr>
      <t xml:space="preserve">
Яскравість: </t>
    </r>
    <r>
      <rPr>
        <b/>
        <sz val="14"/>
        <color theme="1"/>
        <rFont val="Times New Roman"/>
        <family val="1"/>
        <charset val="204"/>
      </rPr>
      <t>не менше 3000 ANSI lm</t>
    </r>
    <r>
      <rPr>
        <sz val="14"/>
        <color theme="1"/>
        <rFont val="Times New Roman"/>
        <family val="1"/>
        <charset val="204"/>
      </rPr>
      <t xml:space="preserve">
Контрастність:</t>
    </r>
    <r>
      <rPr>
        <b/>
        <sz val="14"/>
        <color theme="1"/>
        <rFont val="Times New Roman"/>
        <family val="1"/>
        <charset val="204"/>
      </rPr>
      <t xml:space="preserve"> не менше 16 000:1</t>
    </r>
    <r>
      <rPr>
        <sz val="14"/>
        <color theme="1"/>
        <rFont val="Times New Roman"/>
        <family val="1"/>
        <charset val="204"/>
      </rPr>
      <t xml:space="preserve">
Кількість кольорів: </t>
    </r>
    <r>
      <rPr>
        <b/>
        <sz val="14"/>
        <color theme="1"/>
        <rFont val="Times New Roman"/>
        <family val="1"/>
        <charset val="204"/>
      </rPr>
      <t>не менше 16,7 млн</t>
    </r>
    <r>
      <rPr>
        <sz val="14"/>
        <color theme="1"/>
        <rFont val="Times New Roman"/>
        <family val="1"/>
        <charset val="204"/>
      </rPr>
      <t xml:space="preserve">
Мінімальна проекційна відстань: </t>
    </r>
    <r>
      <rPr>
        <b/>
        <sz val="14"/>
        <color theme="1"/>
        <rFont val="Times New Roman"/>
        <family val="1"/>
        <charset val="204"/>
      </rPr>
      <t>не менше 0,9 м</t>
    </r>
    <r>
      <rPr>
        <sz val="14"/>
        <color theme="1"/>
        <rFont val="Times New Roman"/>
        <family val="1"/>
        <charset val="204"/>
      </rPr>
      <t xml:space="preserve">
Максимальна проекційна відстань: </t>
    </r>
    <r>
      <rPr>
        <b/>
        <sz val="14"/>
        <color theme="1"/>
        <rFont val="Times New Roman"/>
        <family val="1"/>
        <charset val="204"/>
      </rPr>
      <t>не більше 10,5 м</t>
    </r>
    <r>
      <rPr>
        <sz val="14"/>
        <color theme="1"/>
        <rFont val="Times New Roman"/>
        <family val="1"/>
        <charset val="204"/>
      </rPr>
      <t xml:space="preserve">
Фокусування: </t>
    </r>
    <r>
      <rPr>
        <b/>
        <sz val="14"/>
        <color theme="1"/>
        <rFont val="Times New Roman"/>
        <family val="1"/>
        <charset val="204"/>
      </rPr>
      <t>ручне</t>
    </r>
    <r>
      <rPr>
        <sz val="14"/>
        <color theme="1"/>
        <rFont val="Times New Roman"/>
        <family val="1"/>
        <charset val="204"/>
      </rPr>
      <t xml:space="preserve">
Корекція трапеції: </t>
    </r>
    <r>
      <rPr>
        <b/>
        <sz val="14"/>
        <color theme="1"/>
        <rFont val="Times New Roman"/>
        <family val="1"/>
        <charset val="204"/>
      </rPr>
      <t>не менше ±30°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Лампа:</t>
    </r>
    <r>
      <rPr>
        <sz val="14"/>
        <color theme="1"/>
        <rFont val="Times New Roman"/>
        <family val="1"/>
        <charset val="204"/>
      </rPr>
      <t xml:space="preserve">
Ресурс лампи: </t>
    </r>
    <r>
      <rPr>
        <b/>
        <sz val="14"/>
        <color theme="1"/>
        <rFont val="Times New Roman"/>
        <family val="1"/>
        <charset val="204"/>
      </rPr>
      <t>не менше 12000 год.</t>
    </r>
    <r>
      <rPr>
        <sz val="14"/>
        <color theme="1"/>
        <rFont val="Times New Roman"/>
        <family val="1"/>
        <charset val="204"/>
      </rPr>
      <t xml:space="preserve">
Потужність лампи:</t>
    </r>
    <r>
      <rPr>
        <b/>
        <sz val="14"/>
        <color theme="1"/>
        <rFont val="Times New Roman"/>
        <family val="1"/>
        <charset val="204"/>
      </rPr>
      <t xml:space="preserve"> не менше 188 Вт</t>
    </r>
    <r>
      <rPr>
        <sz val="14"/>
        <color theme="1"/>
        <rFont val="Times New Roman"/>
        <family val="1"/>
        <charset val="204"/>
      </rPr>
      <t xml:space="preserve">
Вбудований динамік: </t>
    </r>
    <r>
      <rPr>
        <b/>
        <sz val="14"/>
        <color theme="1"/>
        <rFont val="Times New Roman"/>
        <family val="1"/>
        <charset val="204"/>
      </rPr>
      <t>є</t>
    </r>
    <r>
      <rPr>
        <sz val="14"/>
        <color theme="1"/>
        <rFont val="Times New Roman"/>
        <family val="1"/>
        <charset val="204"/>
      </rPr>
      <t xml:space="preserve">
Потужність звуку: </t>
    </r>
    <r>
      <rPr>
        <b/>
        <sz val="14"/>
        <color theme="1"/>
        <rFont val="Times New Roman"/>
        <family val="1"/>
        <charset val="204"/>
      </rPr>
      <t>не менше 5 Вт</t>
    </r>
    <r>
      <rPr>
        <sz val="14"/>
        <color theme="1"/>
        <rFont val="Times New Roman"/>
        <family val="1"/>
        <charset val="204"/>
      </rPr>
      <t xml:space="preserve">
Інтерфейси: </t>
    </r>
    <r>
      <rPr>
        <b/>
        <sz val="14"/>
        <color theme="1"/>
        <rFont val="Times New Roman"/>
        <family val="1"/>
        <charset val="204"/>
      </rPr>
      <t>HDMI не менше 1, USB не менше 1</t>
    </r>
    <r>
      <rPr>
        <sz val="14"/>
        <color theme="1"/>
        <rFont val="Times New Roman"/>
        <family val="1"/>
        <charset val="204"/>
      </rPr>
      <t xml:space="preserve">
Рівень шуму: </t>
    </r>
    <r>
      <rPr>
        <b/>
        <sz val="14"/>
        <color theme="1"/>
        <rFont val="Times New Roman"/>
        <family val="1"/>
        <charset val="204"/>
      </rPr>
      <t>не більше 38 дБ</t>
    </r>
    <r>
      <rPr>
        <sz val="14"/>
        <color theme="1"/>
        <rFont val="Times New Roman"/>
        <family val="1"/>
        <charset val="204"/>
      </rPr>
      <t xml:space="preserve">
Вага: </t>
    </r>
    <r>
      <rPr>
        <b/>
        <sz val="14"/>
        <color theme="1"/>
        <rFont val="Times New Roman"/>
        <family val="1"/>
        <charset val="204"/>
      </rPr>
      <t>не більше 2,5 кг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Комплектація: </t>
    </r>
    <r>
      <rPr>
        <sz val="14"/>
        <color theme="1"/>
        <rFont val="Times New Roman"/>
        <family val="1"/>
        <charset val="204"/>
      </rPr>
      <t xml:space="preserve">проектор, пульт, кабель, інструкція
Гарантія: не менше 24 місяців
Колір: </t>
    </r>
    <r>
      <rPr>
        <b/>
        <sz val="14"/>
        <color theme="1"/>
        <rFont val="Times New Roman"/>
        <family val="1"/>
        <charset val="204"/>
      </rPr>
      <t>білий</t>
    </r>
  </si>
  <si>
    <r>
      <t xml:space="preserve">
Проектор Epson CO-FH01 /
Epson CO-FH01 Projector 
 </t>
    </r>
    <r>
      <rPr>
        <sz val="14"/>
        <color rgb="FF333333"/>
        <rFont val="Times New Roman"/>
        <family val="1"/>
        <charset val="204"/>
      </rPr>
      <t>або  "еквівалент"</t>
    </r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</si>
  <si>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 xml:space="preserve">Мультимедійного обладнання </t>
    </r>
    <r>
      <rPr>
        <sz val="16"/>
        <color theme="1"/>
        <rFont val="Times New Roman"/>
        <family val="1"/>
        <charset val="204"/>
      </rPr>
      <t>(проектор та презентер)</t>
    </r>
  </si>
  <si>
    <t>НК ТЧХУ</t>
  </si>
  <si>
    <t>м. Київ, вул. Ділова 3</t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</si>
  <si>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</t>
    </r>
    <r>
      <rPr>
        <u/>
        <sz val="14"/>
        <color theme="1"/>
        <rFont val="Times New Roman"/>
        <family val="1"/>
        <charset val="204"/>
      </rPr>
      <t>у відповідності до параметрів та вимог технічного опису</t>
    </r>
    <r>
      <rPr>
        <sz val="14"/>
        <color theme="1"/>
        <rFont val="Times New Roman"/>
        <family val="1"/>
        <charset val="204"/>
      </rPr>
      <t xml:space="preserve">), зазначити гарантійний термін. Надати Сертифікат якості на виріб.
2. Товар має бути належно упакований. Тара повинна забезпечувати повну цілісність упакувань Товару при транспортуванні. Товар розміщується по 1 шт. в картонну коробку від виробника.
3.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4. Вартість доставки, розвантаження, завантаження товару, пакування мають бути включеними у вартість та здійснюється за рахунок та силами Постачальника, згідно розподілу, вказаного Додатку №2 </t>
    </r>
    <r>
      <rPr>
        <i/>
        <sz val="14"/>
        <color theme="1"/>
        <rFont val="Times New Roman"/>
        <family val="1"/>
        <charset val="204"/>
      </rPr>
      <t>(точна адреса буде надана переможцю закупівлі під час підписання договору).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</si>
</sst>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31" fillId="0" borderId="0" xfId="0" applyFont="1"/>
    <xf numFmtId="0" fontId="35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0" fontId="38" fillId="0" borderId="4" xfId="0" applyFont="1" applyBorder="1"/>
    <xf numFmtId="0" fontId="32" fillId="0" borderId="4" xfId="0" applyFont="1" applyBorder="1" applyAlignment="1">
      <alignment horizontal="center" vertical="center" wrapText="1"/>
    </xf>
    <xf numFmtId="0" fontId="38" fillId="0" borderId="0" xfId="0" applyFont="1"/>
    <xf numFmtId="0" fontId="32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 vertical="top"/>
    </xf>
    <xf numFmtId="0" fontId="38" fillId="0" borderId="1" xfId="0" applyFont="1" applyBorder="1"/>
    <xf numFmtId="0" fontId="38" fillId="0" borderId="0" xfId="0" applyFont="1" applyAlignment="1">
      <alignment horizontal="center"/>
    </xf>
    <xf numFmtId="0" fontId="32" fillId="3" borderId="4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wrapText="1"/>
    </xf>
    <xf numFmtId="0" fontId="39" fillId="0" borderId="4" xfId="0" applyFont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2" borderId="15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left" vertical="center" wrapText="1"/>
    </xf>
    <xf numFmtId="4" fontId="8" fillId="2" borderId="15" xfId="0" applyNumberFormat="1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wrapText="1"/>
    </xf>
    <xf numFmtId="0" fontId="38" fillId="0" borderId="18" xfId="0" applyFont="1" applyBorder="1" applyAlignment="1">
      <alignment horizontal="center"/>
    </xf>
    <xf numFmtId="0" fontId="34" fillId="0" borderId="0" xfId="0" applyFont="1" applyAlignment="1">
      <alignment horizontal="right" vertical="center" wrapText="1"/>
    </xf>
    <xf numFmtId="0" fontId="38" fillId="0" borderId="0" xfId="0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13</xdr:row>
      <xdr:rowOff>1564640</xdr:rowOff>
    </xdr:from>
    <xdr:to>
      <xdr:col>1</xdr:col>
      <xdr:colOff>2725420</xdr:colOff>
      <xdr:row>13</xdr:row>
      <xdr:rowOff>3447783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A0EE4C2-88FE-3A7D-0A48-72A43CB04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" y="18907760"/>
          <a:ext cx="2413000" cy="1883143"/>
        </a:xfrm>
        <a:prstGeom prst="rect">
          <a:avLst/>
        </a:prstGeom>
      </xdr:spPr>
    </xdr:pic>
    <xdr:clientData/>
  </xdr:twoCellAnchor>
  <xdr:twoCellAnchor editAs="oneCell">
    <xdr:from>
      <xdr:col>1</xdr:col>
      <xdr:colOff>167639</xdr:colOff>
      <xdr:row>11</xdr:row>
      <xdr:rowOff>2346960</xdr:rowOff>
    </xdr:from>
    <xdr:to>
      <xdr:col>1</xdr:col>
      <xdr:colOff>2739072</xdr:colOff>
      <xdr:row>11</xdr:row>
      <xdr:rowOff>3764280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CFF96B1-21FB-F045-87C1-DC9F62684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399" y="10165080"/>
          <a:ext cx="2571433" cy="1417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70"/>
  <sheetViews>
    <sheetView showGridLines="0" view="pageBreakPreview" topLeftCell="A8" zoomScale="50" zoomScaleNormal="90" zoomScaleSheetLayoutView="50" workbookViewId="0">
      <selection activeCell="A22" sqref="A22:G22"/>
    </sheetView>
  </sheetViews>
  <sheetFormatPr defaultColWidth="9.109375" defaultRowHeight="21" x14ac:dyDescent="0.4"/>
  <cols>
    <col min="1" max="1" width="5.33203125" style="2" customWidth="1"/>
    <col min="2" max="2" width="42.6640625" style="1" customWidth="1"/>
    <col min="3" max="3" width="85.77734375" style="1" customWidth="1"/>
    <col min="4" max="4" width="11.44140625" style="1" customWidth="1"/>
    <col min="5" max="5" width="90.77734375" style="1" customWidth="1"/>
    <col min="6" max="6" width="22.77734375" style="4" customWidth="1"/>
    <col min="7" max="7" width="22.44140625" style="1" customWidth="1"/>
    <col min="8" max="8" width="23.5546875" style="1" hidden="1" customWidth="1"/>
    <col min="9" max="9" width="21.77734375" style="1" hidden="1" customWidth="1"/>
    <col min="10" max="10" width="0.109375" style="1" hidden="1" customWidth="1"/>
    <col min="11" max="11" width="9.109375" style="1" hidden="1" customWidth="1"/>
    <col min="12" max="16384" width="9.109375" style="1"/>
  </cols>
  <sheetData>
    <row r="1" spans="1:7" ht="30" customHeight="1" x14ac:dyDescent="0.4">
      <c r="A1" s="92" t="s">
        <v>68</v>
      </c>
      <c r="B1" s="92"/>
      <c r="C1" s="92"/>
      <c r="D1" s="92"/>
      <c r="E1" s="92"/>
      <c r="F1" s="92"/>
      <c r="G1" s="92"/>
    </row>
    <row r="2" spans="1:7" ht="22.8" x14ac:dyDescent="0.4">
      <c r="A2" s="91" t="s">
        <v>14</v>
      </c>
      <c r="B2" s="91"/>
      <c r="C2" s="91"/>
      <c r="D2" s="91"/>
      <c r="E2" s="91"/>
      <c r="F2" s="91"/>
      <c r="G2" s="91"/>
    </row>
    <row r="3" spans="1:7" ht="43.2" customHeight="1" x14ac:dyDescent="0.4">
      <c r="A3" s="90" t="s">
        <v>0</v>
      </c>
      <c r="B3" s="90"/>
      <c r="C3" s="90"/>
      <c r="D3" s="90"/>
      <c r="E3" s="90"/>
      <c r="F3" s="90"/>
      <c r="G3" s="90"/>
    </row>
    <row r="4" spans="1:7" ht="29.25" customHeight="1" x14ac:dyDescent="0.4">
      <c r="A4" s="89" t="s">
        <v>73</v>
      </c>
      <c r="B4" s="89"/>
      <c r="C4" s="89"/>
      <c r="D4" s="89"/>
      <c r="E4" s="89"/>
      <c r="F4" s="89"/>
      <c r="G4" s="89"/>
    </row>
    <row r="5" spans="1:7" ht="34.950000000000003" customHeight="1" x14ac:dyDescent="0.4">
      <c r="A5" s="93" t="s">
        <v>1</v>
      </c>
      <c r="B5" s="93"/>
      <c r="C5" s="93"/>
      <c r="D5" s="94" t="s">
        <v>2</v>
      </c>
      <c r="E5" s="95"/>
      <c r="F5" s="95"/>
      <c r="G5" s="96"/>
    </row>
    <row r="6" spans="1:7" ht="34.950000000000003" customHeight="1" x14ac:dyDescent="0.4">
      <c r="A6" s="93"/>
      <c r="B6" s="93"/>
      <c r="C6" s="93"/>
      <c r="D6" s="94" t="s">
        <v>3</v>
      </c>
      <c r="E6" s="95"/>
      <c r="F6" s="95"/>
      <c r="G6" s="96"/>
    </row>
    <row r="7" spans="1:7" ht="34.950000000000003" customHeight="1" x14ac:dyDescent="0.4">
      <c r="A7" s="93"/>
      <c r="B7" s="93"/>
      <c r="C7" s="93"/>
      <c r="D7" s="94" t="s">
        <v>4</v>
      </c>
      <c r="E7" s="95"/>
      <c r="F7" s="95"/>
      <c r="G7" s="96"/>
    </row>
    <row r="8" spans="1:7" ht="70.2" customHeight="1" thickBot="1" x14ac:dyDescent="0.45">
      <c r="A8" s="66" t="s">
        <v>5</v>
      </c>
      <c r="B8" s="66"/>
      <c r="C8" s="66"/>
      <c r="D8" s="74" t="s">
        <v>17</v>
      </c>
      <c r="E8" s="75"/>
      <c r="F8" s="75"/>
      <c r="G8" s="76"/>
    </row>
    <row r="9" spans="1:7" ht="169.8" customHeight="1" thickBot="1" x14ac:dyDescent="0.45">
      <c r="A9" s="71" t="s">
        <v>76</v>
      </c>
      <c r="B9" s="72"/>
      <c r="C9" s="72"/>
      <c r="D9" s="72"/>
      <c r="E9" s="72"/>
      <c r="F9" s="72"/>
      <c r="G9" s="73"/>
    </row>
    <row r="10" spans="1:7" ht="82.8" customHeight="1" x14ac:dyDescent="0.4">
      <c r="A10" s="67" t="s">
        <v>15</v>
      </c>
      <c r="B10" s="16" t="s">
        <v>16</v>
      </c>
      <c r="C10" s="17" t="s">
        <v>6</v>
      </c>
      <c r="D10" s="69" t="s">
        <v>25</v>
      </c>
      <c r="E10" s="19" t="s">
        <v>21</v>
      </c>
      <c r="F10" s="64" t="s">
        <v>19</v>
      </c>
      <c r="G10" s="64" t="s">
        <v>20</v>
      </c>
    </row>
    <row r="11" spans="1:7" s="3" customFormat="1" ht="61.8" customHeight="1" thickBot="1" x14ac:dyDescent="0.45">
      <c r="A11" s="68"/>
      <c r="B11" s="63" t="s">
        <v>7</v>
      </c>
      <c r="C11" s="63"/>
      <c r="D11" s="70"/>
      <c r="E11" s="18" t="s">
        <v>65</v>
      </c>
      <c r="F11" s="65"/>
      <c r="G11" s="65"/>
    </row>
    <row r="12" spans="1:7" s="3" customFormat="1" ht="409.2" customHeight="1" x14ac:dyDescent="0.4">
      <c r="A12" s="50">
        <v>1</v>
      </c>
      <c r="B12" s="48" t="s">
        <v>72</v>
      </c>
      <c r="C12" s="46" t="s">
        <v>71</v>
      </c>
      <c r="D12" s="52">
        <v>10</v>
      </c>
      <c r="E12" s="54"/>
      <c r="F12" s="56"/>
      <c r="G12" s="58">
        <f>F12*D12</f>
        <v>0</v>
      </c>
    </row>
    <row r="13" spans="1:7" s="3" customFormat="1" ht="118.8" customHeight="1" x14ac:dyDescent="0.4">
      <c r="A13" s="51"/>
      <c r="B13" s="49"/>
      <c r="C13" s="47"/>
      <c r="D13" s="53"/>
      <c r="E13" s="55"/>
      <c r="F13" s="57"/>
      <c r="G13" s="59"/>
    </row>
    <row r="14" spans="1:7" s="3" customFormat="1" ht="340.8" customHeight="1" x14ac:dyDescent="0.4">
      <c r="A14" s="50">
        <v>2</v>
      </c>
      <c r="B14" s="48" t="s">
        <v>69</v>
      </c>
      <c r="C14" s="60" t="s">
        <v>70</v>
      </c>
      <c r="D14" s="62">
        <v>12</v>
      </c>
      <c r="E14" s="54"/>
      <c r="F14" s="56"/>
      <c r="G14" s="58">
        <f>F15*D14</f>
        <v>0</v>
      </c>
    </row>
    <row r="15" spans="1:7" s="3" customFormat="1" ht="148.80000000000001" customHeight="1" x14ac:dyDescent="0.4">
      <c r="A15" s="51"/>
      <c r="B15" s="49"/>
      <c r="C15" s="61"/>
      <c r="D15" s="53"/>
      <c r="E15" s="55"/>
      <c r="F15" s="57"/>
      <c r="G15" s="59"/>
    </row>
    <row r="16" spans="1:7" s="3" customFormat="1" ht="41.4" customHeight="1" x14ac:dyDescent="0.4">
      <c r="A16" s="43" t="s">
        <v>22</v>
      </c>
      <c r="B16" s="44"/>
      <c r="C16" s="44"/>
      <c r="D16" s="44"/>
      <c r="E16" s="45"/>
      <c r="F16" s="41">
        <f>SUM(G12:G14)</f>
        <v>0</v>
      </c>
      <c r="G16" s="42"/>
    </row>
    <row r="17" spans="1:248" s="9" customFormat="1" ht="25.05" customHeight="1" x14ac:dyDescent="0.35">
      <c r="A17" s="80" t="s">
        <v>11</v>
      </c>
      <c r="B17" s="80"/>
      <c r="C17" s="80"/>
      <c r="D17" s="80"/>
      <c r="E17" s="80"/>
      <c r="F17" s="80"/>
      <c r="G17" s="80"/>
    </row>
    <row r="18" spans="1:248" s="9" customFormat="1" ht="25.05" customHeight="1" x14ac:dyDescent="0.35">
      <c r="A18" s="79" t="s">
        <v>26</v>
      </c>
      <c r="B18" s="79"/>
      <c r="C18" s="79"/>
      <c r="D18" s="79"/>
      <c r="E18" s="79"/>
      <c r="F18" s="79"/>
      <c r="G18" s="79"/>
    </row>
    <row r="19" spans="1:248" s="9" customFormat="1" ht="35.4" customHeight="1" x14ac:dyDescent="0.35">
      <c r="A19" s="82" t="s">
        <v>18</v>
      </c>
      <c r="B19" s="82"/>
      <c r="C19" s="82"/>
      <c r="D19" s="82"/>
      <c r="E19" s="82"/>
      <c r="F19" s="82"/>
      <c r="G19" s="82"/>
    </row>
    <row r="20" spans="1:248" s="9" customFormat="1" ht="78.599999999999994" customHeight="1" x14ac:dyDescent="0.35">
      <c r="A20" s="87" t="s">
        <v>66</v>
      </c>
      <c r="B20" s="88"/>
      <c r="C20" s="88"/>
      <c r="D20" s="88"/>
      <c r="E20" s="88"/>
      <c r="F20" s="88"/>
      <c r="G20" s="88"/>
    </row>
    <row r="21" spans="1:248" s="9" customFormat="1" ht="25.05" customHeight="1" x14ac:dyDescent="0.35">
      <c r="A21" s="79" t="s">
        <v>23</v>
      </c>
      <c r="B21" s="79"/>
      <c r="C21" s="79"/>
      <c r="D21" s="79"/>
      <c r="E21" s="79"/>
      <c r="F21" s="79"/>
      <c r="G21" s="79"/>
    </row>
    <row r="22" spans="1:248" s="9" customFormat="1" ht="25.05" customHeight="1" x14ac:dyDescent="0.35">
      <c r="A22" s="81" t="s">
        <v>27</v>
      </c>
      <c r="B22" s="81"/>
      <c r="C22" s="81"/>
      <c r="D22" s="81"/>
      <c r="E22" s="81"/>
      <c r="F22" s="81"/>
      <c r="G22" s="81"/>
    </row>
    <row r="23" spans="1:248" s="9" customFormat="1" ht="25.05" customHeight="1" x14ac:dyDescent="0.35">
      <c r="A23" s="81" t="s">
        <v>28</v>
      </c>
      <c r="B23" s="81"/>
      <c r="C23" s="81"/>
      <c r="D23" s="81"/>
      <c r="E23" s="81"/>
      <c r="F23" s="81"/>
      <c r="G23" s="81"/>
    </row>
    <row r="24" spans="1:248" s="9" customFormat="1" ht="25.05" customHeight="1" x14ac:dyDescent="0.35">
      <c r="A24" s="86" t="s">
        <v>8</v>
      </c>
      <c r="B24" s="86"/>
      <c r="C24" s="86"/>
      <c r="D24" s="86"/>
      <c r="E24" s="86"/>
      <c r="F24" s="86"/>
      <c r="G24" s="86"/>
    </row>
    <row r="25" spans="1:248" s="11" customFormat="1" ht="25.05" customHeight="1" x14ac:dyDescent="0.35">
      <c r="A25" s="81" t="s">
        <v>13</v>
      </c>
      <c r="B25" s="81"/>
      <c r="C25" s="81"/>
      <c r="D25" s="81"/>
      <c r="E25" s="81"/>
      <c r="F25" s="81"/>
      <c r="G25" s="81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1:248" s="9" customFormat="1" ht="25.05" customHeight="1" x14ac:dyDescent="0.35">
      <c r="A26" s="85" t="s">
        <v>12</v>
      </c>
      <c r="B26" s="85"/>
      <c r="C26" s="85"/>
      <c r="D26" s="85"/>
      <c r="E26" s="85"/>
      <c r="F26" s="85"/>
      <c r="G26" s="85"/>
    </row>
    <row r="27" spans="1:248" s="9" customFormat="1" ht="25.05" customHeight="1" x14ac:dyDescent="0.35">
      <c r="A27" s="84" t="s">
        <v>9</v>
      </c>
      <c r="B27" s="84"/>
      <c r="C27" s="84"/>
      <c r="D27" s="84"/>
      <c r="E27" s="84"/>
      <c r="F27" s="84"/>
      <c r="G27" s="84"/>
    </row>
    <row r="28" spans="1:248" s="9" customFormat="1" ht="25.05" customHeight="1" x14ac:dyDescent="0.35">
      <c r="A28" s="83" t="s">
        <v>24</v>
      </c>
      <c r="B28" s="83"/>
      <c r="C28" s="83"/>
      <c r="D28" s="83"/>
      <c r="E28" s="83"/>
      <c r="F28" s="83"/>
      <c r="G28" s="83"/>
    </row>
    <row r="29" spans="1:248" s="11" customFormat="1" ht="10.8" customHeight="1" x14ac:dyDescent="0.35">
      <c r="A29" s="20"/>
      <c r="B29" s="9"/>
      <c r="C29" s="9"/>
      <c r="D29" s="9"/>
      <c r="E29" s="9"/>
      <c r="F29" s="21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1" customFormat="1" ht="27.6" customHeight="1" x14ac:dyDescent="0.35">
      <c r="A30" s="77" t="s">
        <v>10</v>
      </c>
      <c r="B30" s="77"/>
      <c r="C30" s="77"/>
      <c r="D30" s="77"/>
      <c r="E30" s="77"/>
      <c r="F30" s="77"/>
      <c r="G30" s="77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11" customFormat="1" ht="26.4" customHeight="1" x14ac:dyDescent="0.35">
      <c r="A31" s="78" t="s">
        <v>29</v>
      </c>
      <c r="B31" s="78"/>
      <c r="C31" s="78"/>
      <c r="D31" s="78"/>
      <c r="E31" s="78"/>
      <c r="F31" s="78"/>
      <c r="G31" s="78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1:248" s="6" customFormat="1" x14ac:dyDescent="0.4">
      <c r="A32" s="15"/>
      <c r="B32" s="14"/>
      <c r="C32" s="14"/>
      <c r="D32" s="14"/>
      <c r="E32" s="12"/>
      <c r="F32" s="13"/>
      <c r="G32" s="1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</row>
    <row r="33" spans="1:248" s="6" customFormat="1" x14ac:dyDescent="0.4">
      <c r="A33" s="15"/>
      <c r="E33" s="8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s="6" customFormat="1" x14ac:dyDescent="0.4">
      <c r="A34" s="15"/>
      <c r="B34" s="8"/>
      <c r="C34" s="8"/>
      <c r="D34" s="8"/>
      <c r="E34" s="8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pans="1:248" x14ac:dyDescent="0.4">
      <c r="A35" s="15"/>
      <c r="B35" s="8"/>
      <c r="C35" s="8"/>
      <c r="D35" s="8"/>
      <c r="E35" s="8"/>
      <c r="F35" s="7"/>
      <c r="G35" s="5"/>
    </row>
    <row r="36" spans="1:248" x14ac:dyDescent="0.4">
      <c r="A36" s="1"/>
      <c r="F36" s="1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46">
    <mergeCell ref="A4:G4"/>
    <mergeCell ref="A3:G3"/>
    <mergeCell ref="A2:G2"/>
    <mergeCell ref="A1:G1"/>
    <mergeCell ref="A5:C7"/>
    <mergeCell ref="D5:G5"/>
    <mergeCell ref="D6:G6"/>
    <mergeCell ref="D7:G7"/>
    <mergeCell ref="A30:G30"/>
    <mergeCell ref="A31:G31"/>
    <mergeCell ref="A21:G21"/>
    <mergeCell ref="A18:G18"/>
    <mergeCell ref="A17:G17"/>
    <mergeCell ref="A22:G22"/>
    <mergeCell ref="A23:G23"/>
    <mergeCell ref="A19:G19"/>
    <mergeCell ref="A28:G28"/>
    <mergeCell ref="A27:G27"/>
    <mergeCell ref="A26:G26"/>
    <mergeCell ref="A25:G25"/>
    <mergeCell ref="A24:G24"/>
    <mergeCell ref="A20:G20"/>
    <mergeCell ref="B11:C11"/>
    <mergeCell ref="F10:F11"/>
    <mergeCell ref="G10:G11"/>
    <mergeCell ref="A8:C8"/>
    <mergeCell ref="A10:A11"/>
    <mergeCell ref="D10:D11"/>
    <mergeCell ref="A9:G9"/>
    <mergeCell ref="D8:G8"/>
    <mergeCell ref="F16:G16"/>
    <mergeCell ref="A16:E16"/>
    <mergeCell ref="C12:C13"/>
    <mergeCell ref="B12:B13"/>
    <mergeCell ref="A12:A13"/>
    <mergeCell ref="D12:D13"/>
    <mergeCell ref="E12:E13"/>
    <mergeCell ref="F12:F13"/>
    <mergeCell ref="G12:G13"/>
    <mergeCell ref="C14:C15"/>
    <mergeCell ref="B14:B15"/>
    <mergeCell ref="A14:A15"/>
    <mergeCell ref="D14:D15"/>
    <mergeCell ref="E14:E15"/>
    <mergeCell ref="F14:F15"/>
    <mergeCell ref="G14:G15"/>
  </mergeCells>
  <pageMargins left="0.11811023622047245" right="0.11811023622047245" top="0" bottom="0" header="0.31496062992125984" footer="0.31496062992125984"/>
  <pageSetup paperSize="9"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D472-6205-455A-8931-6DABAE50194E}">
  <sheetPr>
    <tabColor theme="8" tint="0.79998168889431442"/>
  </sheetPr>
  <dimension ref="A1:G30"/>
  <sheetViews>
    <sheetView tabSelected="1" view="pageLayout" topLeftCell="A10" zoomScaleNormal="100" zoomScaleSheetLayoutView="70" workbookViewId="0">
      <selection activeCell="B25" sqref="B25:F25"/>
    </sheetView>
  </sheetViews>
  <sheetFormatPr defaultRowHeight="14.4" x14ac:dyDescent="0.3"/>
  <cols>
    <col min="1" max="1" width="2.77734375" customWidth="1"/>
    <col min="2" max="2" width="7.44140625" customWidth="1"/>
    <col min="3" max="3" width="23.88671875" customWidth="1"/>
    <col min="4" max="4" width="12.88671875" customWidth="1"/>
    <col min="5" max="5" width="12.109375" customWidth="1"/>
    <col min="6" max="6" width="32.5546875" customWidth="1"/>
  </cols>
  <sheetData>
    <row r="1" spans="1:7" ht="18" hidden="1" x14ac:dyDescent="0.35">
      <c r="B1" s="22"/>
      <c r="F1" s="14" t="s">
        <v>30</v>
      </c>
    </row>
    <row r="2" spans="1:7" ht="18" hidden="1" x14ac:dyDescent="0.35">
      <c r="F2" s="101" t="s">
        <v>31</v>
      </c>
      <c r="G2" s="101"/>
    </row>
    <row r="3" spans="1:7" ht="18" hidden="1" x14ac:dyDescent="0.35">
      <c r="F3" s="9"/>
      <c r="G3" s="9"/>
    </row>
    <row r="4" spans="1:7" ht="18" hidden="1" x14ac:dyDescent="0.35">
      <c r="F4" s="101" t="s">
        <v>32</v>
      </c>
      <c r="G4" s="101"/>
    </row>
    <row r="5" spans="1:7" hidden="1" x14ac:dyDescent="0.3"/>
    <row r="6" spans="1:7" ht="18" hidden="1" x14ac:dyDescent="0.35">
      <c r="F6" s="101" t="s">
        <v>33</v>
      </c>
      <c r="G6" s="101"/>
    </row>
    <row r="7" spans="1:7" hidden="1" x14ac:dyDescent="0.3"/>
    <row r="8" spans="1:7" hidden="1" x14ac:dyDescent="0.3"/>
    <row r="9" spans="1:7" ht="17.399999999999999" customHeight="1" x14ac:dyDescent="0.3">
      <c r="A9" s="99" t="s">
        <v>53</v>
      </c>
      <c r="B9" s="99"/>
      <c r="C9" s="99"/>
      <c r="D9" s="99"/>
      <c r="E9" s="99"/>
      <c r="F9" s="99"/>
    </row>
    <row r="10" spans="1:7" ht="17.399999999999999" x14ac:dyDescent="0.3">
      <c r="B10" s="102" t="s">
        <v>34</v>
      </c>
      <c r="C10" s="102"/>
      <c r="D10" s="102"/>
      <c r="E10" s="102"/>
      <c r="F10" s="102"/>
    </row>
    <row r="11" spans="1:7" ht="57" x14ac:dyDescent="0.3">
      <c r="B11" s="35" t="s">
        <v>35</v>
      </c>
      <c r="C11" s="35" t="s">
        <v>36</v>
      </c>
      <c r="D11" s="36" t="s">
        <v>37</v>
      </c>
      <c r="E11" s="36" t="s">
        <v>38</v>
      </c>
      <c r="F11" s="37" t="s">
        <v>67</v>
      </c>
    </row>
    <row r="12" spans="1:7" x14ac:dyDescent="0.3">
      <c r="B12" s="23">
        <v>1</v>
      </c>
      <c r="C12" s="24" t="s">
        <v>39</v>
      </c>
      <c r="D12" s="25">
        <v>1</v>
      </c>
      <c r="E12" s="25">
        <v>1</v>
      </c>
      <c r="F12" s="38" t="s">
        <v>54</v>
      </c>
    </row>
    <row r="13" spans="1:7" x14ac:dyDescent="0.3">
      <c r="B13" s="23">
        <f>B12+1</f>
        <v>2</v>
      </c>
      <c r="C13" s="24" t="s">
        <v>40</v>
      </c>
      <c r="D13" s="25">
        <v>1</v>
      </c>
      <c r="E13" s="25">
        <v>1</v>
      </c>
      <c r="F13" s="38" t="s">
        <v>55</v>
      </c>
    </row>
    <row r="14" spans="1:7" x14ac:dyDescent="0.3">
      <c r="B14" s="23">
        <f t="shared" ref="B14:B21" si="0">B13+1</f>
        <v>3</v>
      </c>
      <c r="C14" s="26" t="s">
        <v>41</v>
      </c>
      <c r="D14" s="25">
        <v>0</v>
      </c>
      <c r="E14" s="25">
        <v>1</v>
      </c>
      <c r="F14" s="38" t="s">
        <v>56</v>
      </c>
    </row>
    <row r="15" spans="1:7" x14ac:dyDescent="0.3">
      <c r="B15" s="23">
        <f t="shared" si="0"/>
        <v>4</v>
      </c>
      <c r="C15" s="26" t="s">
        <v>42</v>
      </c>
      <c r="D15" s="25">
        <v>1</v>
      </c>
      <c r="E15" s="25">
        <v>1</v>
      </c>
      <c r="F15" s="39" t="s">
        <v>57</v>
      </c>
    </row>
    <row r="16" spans="1:7" x14ac:dyDescent="0.3">
      <c r="B16" s="23">
        <f t="shared" si="0"/>
        <v>5</v>
      </c>
      <c r="C16" s="26" t="s">
        <v>43</v>
      </c>
      <c r="D16" s="25">
        <v>1</v>
      </c>
      <c r="E16" s="25">
        <v>1</v>
      </c>
      <c r="F16" s="39" t="s">
        <v>58</v>
      </c>
    </row>
    <row r="17" spans="2:6" x14ac:dyDescent="0.3">
      <c r="B17" s="23">
        <f t="shared" si="0"/>
        <v>6</v>
      </c>
      <c r="C17" s="26" t="s">
        <v>44</v>
      </c>
      <c r="D17" s="25">
        <v>1</v>
      </c>
      <c r="E17" s="25">
        <v>1</v>
      </c>
      <c r="F17" s="40" t="s">
        <v>59</v>
      </c>
    </row>
    <row r="18" spans="2:6" x14ac:dyDescent="0.3">
      <c r="B18" s="23">
        <f t="shared" si="0"/>
        <v>7</v>
      </c>
      <c r="C18" s="26" t="s">
        <v>45</v>
      </c>
      <c r="D18" s="25">
        <v>1</v>
      </c>
      <c r="E18" s="25">
        <v>1</v>
      </c>
      <c r="F18" s="40" t="s">
        <v>60</v>
      </c>
    </row>
    <row r="19" spans="2:6" x14ac:dyDescent="0.3">
      <c r="B19" s="23">
        <f t="shared" si="0"/>
        <v>8</v>
      </c>
      <c r="C19" s="26" t="s">
        <v>46</v>
      </c>
      <c r="D19" s="25">
        <v>0</v>
      </c>
      <c r="E19" s="25">
        <v>1</v>
      </c>
      <c r="F19" s="39" t="s">
        <v>61</v>
      </c>
    </row>
    <row r="20" spans="2:6" x14ac:dyDescent="0.3">
      <c r="B20" s="23">
        <f t="shared" si="0"/>
        <v>9</v>
      </c>
      <c r="C20" s="26" t="s">
        <v>47</v>
      </c>
      <c r="D20" s="25">
        <v>1</v>
      </c>
      <c r="E20" s="25">
        <v>1</v>
      </c>
      <c r="F20" s="39" t="s">
        <v>62</v>
      </c>
    </row>
    <row r="21" spans="2:6" x14ac:dyDescent="0.3">
      <c r="B21" s="23">
        <f t="shared" si="0"/>
        <v>10</v>
      </c>
      <c r="C21" s="26" t="s">
        <v>48</v>
      </c>
      <c r="D21" s="25">
        <v>1</v>
      </c>
      <c r="E21" s="25">
        <v>1</v>
      </c>
      <c r="F21" s="39" t="s">
        <v>63</v>
      </c>
    </row>
    <row r="22" spans="2:6" x14ac:dyDescent="0.3">
      <c r="B22" s="23">
        <v>11</v>
      </c>
      <c r="C22" s="26" t="s">
        <v>74</v>
      </c>
      <c r="D22" s="25">
        <v>2</v>
      </c>
      <c r="E22" s="25">
        <v>2</v>
      </c>
      <c r="F22" s="39" t="s">
        <v>75</v>
      </c>
    </row>
    <row r="23" spans="2:6" ht="27.6" x14ac:dyDescent="0.3">
      <c r="B23" s="27"/>
      <c r="C23" s="28" t="s">
        <v>49</v>
      </c>
      <c r="D23" s="28">
        <v>10</v>
      </c>
      <c r="E23" s="28">
        <v>12</v>
      </c>
      <c r="F23" s="27"/>
    </row>
    <row r="24" spans="2:6" x14ac:dyDescent="0.3">
      <c r="B24" s="29"/>
      <c r="C24" s="30"/>
      <c r="D24" s="30"/>
      <c r="E24" s="30"/>
      <c r="F24" s="29"/>
    </row>
    <row r="25" spans="2:6" x14ac:dyDescent="0.3">
      <c r="B25" s="100" t="s">
        <v>64</v>
      </c>
      <c r="C25" s="100"/>
      <c r="D25" s="100"/>
      <c r="E25" s="100"/>
      <c r="F25" s="100"/>
    </row>
    <row r="26" spans="2:6" hidden="1" x14ac:dyDescent="0.3">
      <c r="B26" s="29"/>
      <c r="C26" s="29"/>
      <c r="D26" s="29"/>
      <c r="E26" s="29"/>
      <c r="F26" s="29"/>
    </row>
    <row r="27" spans="2:6" hidden="1" x14ac:dyDescent="0.3">
      <c r="B27" s="97" t="s">
        <v>50</v>
      </c>
      <c r="C27" s="97"/>
      <c r="D27" s="31"/>
      <c r="E27" s="29"/>
      <c r="F27" s="33" t="s">
        <v>51</v>
      </c>
    </row>
    <row r="28" spans="2:6" hidden="1" x14ac:dyDescent="0.3">
      <c r="B28" s="98" t="s">
        <v>52</v>
      </c>
      <c r="C28" s="98"/>
      <c r="D28" s="34"/>
      <c r="E28" s="32"/>
      <c r="F28" s="32"/>
    </row>
    <row r="29" spans="2:6" hidden="1" x14ac:dyDescent="0.3">
      <c r="B29" s="34"/>
      <c r="C29" s="34"/>
      <c r="D29" s="34"/>
      <c r="E29" s="34"/>
      <c r="F29" s="29"/>
    </row>
    <row r="30" spans="2:6" hidden="1" x14ac:dyDescent="0.3"/>
  </sheetData>
  <mergeCells count="8">
    <mergeCell ref="B27:C27"/>
    <mergeCell ref="B28:C28"/>
    <mergeCell ref="A9:F9"/>
    <mergeCell ref="B25:F25"/>
    <mergeCell ref="F2:G2"/>
    <mergeCell ref="F4:G4"/>
    <mergeCell ref="F6:G6"/>
    <mergeCell ref="B10:F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Додаток_№1_форма_пропозиції</vt:lpstr>
      <vt:lpstr>Додаток_№2_розподіл</vt:lpstr>
      <vt:lpstr>Додаток_№1_форма_пропозиції!Область_друку</vt:lpstr>
      <vt:lpstr>Додаток_№2_розподіл!Область_друку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2026-05-21T06:58:40Z</dcterms:modified>
  <cp:category/>
  <cp:contentStatus/>
</cp:coreProperties>
</file>