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476" documentId="8_{FF64955F-7DDC-4854-9D51-8EB98D495EA2}" xr6:coauthVersionLast="47" xr6:coauthVersionMax="47" xr10:uidLastSave="{C2ECF706-5E9D-4915-BC7C-EABFEC1CF270}"/>
  <bookViews>
    <workbookView xWindow="43095" yWindow="765" windowWidth="14610" windowHeight="15585" xr2:uid="{00000000-000D-0000-FFFF-FFFF00000000}"/>
  </bookViews>
  <sheets>
    <sheet name="Додаток №2" sheetId="9" r:id="rId1"/>
    <sheet name="Додаток №3" sheetId="6" r:id="rId2"/>
    <sheet name="Додаток №4" sheetId="10" r:id="rId3"/>
  </sheets>
  <definedNames>
    <definedName name="_xlnm.Print_Area" localSheetId="0">'Додаток №2'!$A$1:$K$39</definedName>
    <definedName name="_xlnm.Print_Area" localSheetId="1">'Додаток №3'!$A$1:$G$38</definedName>
    <definedName name="_xlnm.Print_Area" localSheetId="2">'Додаток №4'!$A$1:$B$107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 i="9" l="1"/>
  <c r="J15" i="9"/>
  <c r="J19" i="9"/>
  <c r="J18" i="9"/>
  <c r="J17" i="9"/>
  <c r="J14" i="9"/>
  <c r="A5" i="10"/>
  <c r="A6" i="10"/>
  <c r="A7" i="10"/>
  <c r="A8" i="10"/>
  <c r="A9" i="10"/>
  <c r="A10" i="10"/>
  <c r="A11" i="10"/>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90" i="10" s="1"/>
  <c r="A91" i="10" s="1"/>
  <c r="A92" i="10" s="1"/>
  <c r="A93" i="10" s="1"/>
  <c r="A94" i="10" s="1"/>
  <c r="A95" i="10" s="1"/>
  <c r="A96" i="10" s="1"/>
  <c r="A97" i="10" s="1"/>
  <c r="A98" i="10" s="1"/>
  <c r="A99" i="10" s="1"/>
  <c r="A100" i="10" s="1"/>
  <c r="A101" i="10" s="1"/>
  <c r="H20" i="9" l="1"/>
</calcChain>
</file>

<file path=xl/sharedStrings.xml><?xml version="1.0" encoding="utf-8"?>
<sst xmlns="http://schemas.openxmlformats.org/spreadsheetml/2006/main" count="228" uniqueCount="192">
  <si>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</si>
  <si>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</si>
  <si>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</si>
  <si>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</si>
  <si>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</si>
  <si>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</si>
  <si>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</si>
  <si>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</si>
  <si>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</si>
  <si>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Запит**</t>
  </si>
  <si>
    <t>Запит</t>
  </si>
  <si>
    <t>Пропозиція</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</si>
  <si>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</si>
  <si>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</si>
  <si>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</si>
  <si>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 xml:space="preserve">Подаючи свою пропозицію ми підтверджуємо повну комплектацію та відповідність умовам зазначеним в Запиті. </t>
  </si>
  <si>
    <t xml:space="preserve">              Керівник організації/ФОП:____________________________ ( ____________________) </t>
  </si>
  <si>
    <t xml:space="preserve">                                  МП                                  підпис                               ПІБ </t>
  </si>
  <si>
    <r>
      <t xml:space="preserve">Учасники повинні надсилати цінові пропозиції з підписом і печаткою </t>
    </r>
    <r>
      <rPr>
        <b/>
        <i/>
        <sz val="11"/>
        <color theme="1"/>
        <rFont val="Times New Roman"/>
        <family val="1"/>
        <charset val="204"/>
      </rPr>
      <t>(за наявності).</t>
    </r>
  </si>
  <si>
    <t>Ми погоджуємось зафіксувати цінову пропозицію протягом 90 календарних днів з моменту подачі</t>
  </si>
  <si>
    <t>Найменування</t>
  </si>
  <si>
    <t>л</t>
  </si>
  <si>
    <r>
      <t>Ми погоджуємось, що всі витрати, пов’язані з</t>
    </r>
    <r>
      <rPr>
        <sz val="11"/>
        <rFont val="Times New Roman"/>
        <family val="1"/>
        <charset val="204"/>
      </rPr>
      <t xml:space="preserve"> доставкою товару, завантажувально-розвантажувальними роботами, </t>
    </r>
    <r>
      <rPr>
        <sz val="11"/>
        <color theme="1"/>
        <rFont val="Times New Roman"/>
        <family val="1"/>
        <charset val="204"/>
      </rPr>
      <t>здійснюються за рахунок Постачальника.</t>
    </r>
  </si>
  <si>
    <t>Умовний обсяг</t>
  </si>
  <si>
    <t>Рідина Adblue 20л</t>
  </si>
  <si>
    <t>Категорії та їх асортимент*</t>
  </si>
  <si>
    <t>Омивач скла зимовий, -22°C, 5л</t>
  </si>
  <si>
    <t>Характеристики</t>
  </si>
  <si>
    <t>Найменування (Вказати модель (торгову марку))</t>
  </si>
  <si>
    <t>Характеристики (вказати виробника, параметри та характеристики продукції)</t>
  </si>
  <si>
    <t xml:space="preserve">Автозапчастини в асортименті  </t>
  </si>
  <si>
    <t>шт.</t>
  </si>
  <si>
    <t>Оптика та освітлення</t>
  </si>
  <si>
    <t>Автохімія та рідини</t>
  </si>
  <si>
    <t>Засоби миючі та догляду для авто</t>
  </si>
  <si>
    <t>шт/л</t>
  </si>
  <si>
    <t>Присадки</t>
  </si>
  <si>
    <t>Моторні оливи</t>
  </si>
  <si>
    <t>Трансмісійні оливи</t>
  </si>
  <si>
    <t>Антифриз/охолоджуюча рідина</t>
  </si>
  <si>
    <t>Гальмівна рідина</t>
  </si>
  <si>
    <t>Рідина ГПК</t>
  </si>
  <si>
    <t>AdBlue , та додаткові технічні рідини</t>
  </si>
  <si>
    <t>Омивач скла, вода дистильована</t>
  </si>
  <si>
    <t>Герметики, змазки, розморожувачі, силікон</t>
  </si>
  <si>
    <t xml:space="preserve">Щітки склоочисників, щітки очистки авто, </t>
  </si>
  <si>
    <t>Багажники дахові, кріплення для перевезення</t>
  </si>
  <si>
    <t>Домкрати, лебідки, ключі, запаски, рем.комплекти</t>
  </si>
  <si>
    <t>Набори інструментів</t>
  </si>
  <si>
    <t>Буксиррувальні та кріпильні елементи</t>
  </si>
  <si>
    <t>Категорія</t>
  </si>
  <si>
    <t>Од.вимір.</t>
  </si>
  <si>
    <t>№п/н / No.</t>
  </si>
  <si>
    <t>Citroen Berlingo</t>
  </si>
  <si>
    <t>Citroen Jumper</t>
  </si>
  <si>
    <t>Citroen C4</t>
  </si>
  <si>
    <t>Citroen Jumpy</t>
  </si>
  <si>
    <t>Citroen C4 X</t>
  </si>
  <si>
    <t>Dacia Duster</t>
  </si>
  <si>
    <t>DAF LF 290 FA</t>
  </si>
  <si>
    <t>Fiat Ducato 230L</t>
  </si>
  <si>
    <t>Fiat Ducato 250L</t>
  </si>
  <si>
    <t>Fiat Ducato</t>
  </si>
  <si>
    <t>Ford Transit 350L</t>
  </si>
  <si>
    <t>Ford Transit Custom</t>
  </si>
  <si>
    <t>Ford Transit Connect</t>
  </si>
  <si>
    <t>Ford Transit</t>
  </si>
  <si>
    <t>Ford Ranger</t>
  </si>
  <si>
    <t>Huyndai Santa Fe</t>
  </si>
  <si>
    <t>Hyundai Staria</t>
  </si>
  <si>
    <t>Hyundai Palisade</t>
  </si>
  <si>
    <t>Hyundai Santa Fe</t>
  </si>
  <si>
    <t>Hyundai EX-8</t>
  </si>
  <si>
    <t>Hyundai HD 78</t>
  </si>
  <si>
    <t>Hyundai H350</t>
  </si>
  <si>
    <t>Hyundai Grand Starex</t>
  </si>
  <si>
    <t>Hyundai Tucson</t>
  </si>
  <si>
    <t>Hyundai IONIQ 5</t>
  </si>
  <si>
    <t>Hyundai Accent</t>
  </si>
  <si>
    <t>Intertcargo Truck F12111</t>
  </si>
  <si>
    <t>Isuzu D-Max</t>
  </si>
  <si>
    <t>Iveco Eurocargo ML180E28</t>
  </si>
  <si>
    <t>Iveco AT260SY/FS-CM</t>
  </si>
  <si>
    <t>Iveco ML120E</t>
  </si>
  <si>
    <t>Iveco Trakker</t>
  </si>
  <si>
    <t>Jinma J2-P</t>
  </si>
  <si>
    <t>KIA SPORTAGE</t>
  </si>
  <si>
    <t>KIA MQ4 Sorento</t>
  </si>
  <si>
    <t>Man TGM 18.250</t>
  </si>
  <si>
    <t>Man TGX 18.460</t>
  </si>
  <si>
    <t>Man TGL12.240</t>
  </si>
  <si>
    <t>Man TGL 8.180</t>
  </si>
  <si>
    <t>Mazda CX-60</t>
  </si>
  <si>
    <t>Mercedes-Benz ML 280 CDI</t>
  </si>
  <si>
    <t>Mercedes-Benz Sprinter</t>
  </si>
  <si>
    <t>Mercedes-Benz Atego 822</t>
  </si>
  <si>
    <t>Mercedes-Benz Vito 115 CDI</t>
  </si>
  <si>
    <t>Mercedes-Benz Intouro</t>
  </si>
  <si>
    <t>Mercedes-Benz Arocs 4142 K</t>
  </si>
  <si>
    <t>Mercedes-Benz Vito 119</t>
  </si>
  <si>
    <t>Mercedes-Benz Vito 116 CDI</t>
  </si>
  <si>
    <t>Mercedes-Benz Vito 114</t>
  </si>
  <si>
    <t>Mercedes-Benz Vito 110 CDI</t>
  </si>
  <si>
    <t>Mercedes-Benz G 350 D</t>
  </si>
  <si>
    <t>Nissan X-Trail</t>
  </si>
  <si>
    <t>Nissan C-22</t>
  </si>
  <si>
    <t>Nissan Patrol</t>
  </si>
  <si>
    <t>Nissan Navara</t>
  </si>
  <si>
    <t>Nissan NV 200</t>
  </si>
  <si>
    <t>Nissan Qashqai</t>
  </si>
  <si>
    <t>Nissan NV 400</t>
  </si>
  <si>
    <t>Opel Movano</t>
  </si>
  <si>
    <t>Opel Combo</t>
  </si>
  <si>
    <t>Peugeot Expert</t>
  </si>
  <si>
    <t>Peugeot Boxer</t>
  </si>
  <si>
    <t>PEUGEOT Expert Traveller</t>
  </si>
  <si>
    <t>Renault Trafic</t>
  </si>
  <si>
    <t>Renault Master</t>
  </si>
  <si>
    <t>Renault Maxity 150 35</t>
  </si>
  <si>
    <t>Renault Preium 420/19T</t>
  </si>
  <si>
    <t>Renault Megane</t>
  </si>
  <si>
    <t>Renault Duster</t>
  </si>
  <si>
    <t>Renault Express</t>
  </si>
  <si>
    <t>Renault T520 T6 X2</t>
  </si>
  <si>
    <t>Renault Dokker</t>
  </si>
  <si>
    <t>Skoda SuperB</t>
  </si>
  <si>
    <t>Skoda Octavia</t>
  </si>
  <si>
    <t>Skoda Karoq</t>
  </si>
  <si>
    <t>Skoda Kodiaq</t>
  </si>
  <si>
    <t>Suzuki Vitara</t>
  </si>
  <si>
    <t>Toyota Land Cruiser</t>
  </si>
  <si>
    <t>Toyota Rav-4 Hybrid</t>
  </si>
  <si>
    <t>Toyota Yaris Cross</t>
  </si>
  <si>
    <t>Toyota Hi Ace</t>
  </si>
  <si>
    <t>Toyota Hilux</t>
  </si>
  <si>
    <t>Volkswagen Transporter</t>
  </si>
  <si>
    <t>Volkswagen Caravelle</t>
  </si>
  <si>
    <t>Volkswagen LT 35</t>
  </si>
  <si>
    <t>Volkswagen T-Roc</t>
  </si>
  <si>
    <t>Volkswagen Crafter</t>
  </si>
  <si>
    <t>Volkswagen Multivan</t>
  </si>
  <si>
    <t>Volkswagen Tiguan</t>
  </si>
  <si>
    <t>Volkswagen Caddy</t>
  </si>
  <si>
    <t>Volkswagen Passat</t>
  </si>
  <si>
    <t>Volkswagen Golf</t>
  </si>
  <si>
    <t>Рідина охолоджуюча 1,5л</t>
  </si>
  <si>
    <t>Вода дистильована 1л</t>
  </si>
  <si>
    <t>Перелік автомобілів</t>
  </si>
  <si>
    <t xml:space="preserve">Перелік автомобілів щодо яких будуть закуповуватися товари                                                                                                                                                                                                                                                                                                                                                                                                                                                                                     </t>
  </si>
  <si>
    <t>Лампи (галогенні, LED та інші)</t>
  </si>
  <si>
    <t xml:space="preserve">Автонагнітачі повітря, насоси, компресори </t>
  </si>
  <si>
    <t>Лампи габаритів та покажчиків повороту</t>
  </si>
  <si>
    <t>Лампи ближнього та дального освітлення</t>
  </si>
  <si>
    <t xml:space="preserve">Лампи стоп-сигналів </t>
  </si>
  <si>
    <t>Лампи протитумані</t>
  </si>
  <si>
    <t>Акумулятори стартові , батареї пускові, провода та зарядки до них.</t>
  </si>
  <si>
    <t>БатареЇ акумуляторні 45-50Ah</t>
  </si>
  <si>
    <t>Батареї акумуляторні 50-60Ah</t>
  </si>
  <si>
    <t>Батареї акумуляторні 60-80Ah</t>
  </si>
  <si>
    <t>Батареї акумуляторні 80-120Ah</t>
  </si>
  <si>
    <t xml:space="preserve"> Керівник організації/ФОП:____________________________ ( ____________________) </t>
  </si>
  <si>
    <t>Умови оплати_____________________________________(прописати)</t>
  </si>
  <si>
    <t>*** Орієнтовна сума договору складатиме 750 000,00 грн з подальшою можливістю пролонгації договору.</t>
  </si>
  <si>
    <t>шт</t>
  </si>
  <si>
    <t>Бустер (пусковий пристрій)</t>
  </si>
  <si>
    <t xml:space="preserve">Автокомпресор </t>
  </si>
  <si>
    <t>Одиниця виміру</t>
  </si>
  <si>
    <r>
      <t>(Назва Учасника),</t>
    </r>
    <r>
      <rPr>
        <sz val="12"/>
        <color theme="1"/>
        <rFont val="Times New Roman"/>
        <family val="1"/>
        <charset val="204"/>
      </rPr>
      <t xml:space="preserve"> надає свою пропозицію щодо участі в місцевої закупівлі автозапчастин, автохімії та автотоварів в асортименті.</t>
    </r>
  </si>
  <si>
    <t>Знижка %</t>
  </si>
  <si>
    <r>
      <t xml:space="preserve">Загальна вартість з урахуванням знижки, грн., 
</t>
    </r>
    <r>
      <rPr>
        <sz val="12"/>
        <color theme="1"/>
        <rFont val="Times New Roman"/>
        <family val="1"/>
        <charset val="204"/>
      </rPr>
      <t xml:space="preserve">( всіх податків і зборів) </t>
    </r>
    <r>
      <rPr>
        <b/>
        <sz val="12"/>
        <color theme="1"/>
        <rFont val="Times New Roman"/>
        <family val="1"/>
        <charset val="204"/>
      </rPr>
      <t>*</t>
    </r>
  </si>
  <si>
    <t>Фасування в тарі 5л
Готова до використання низькотемпературна рідина для очищення скла автомобіля.
Температура кристалізації: не вище -22°C.
Ефективно видаляє бруд, сіль, реагенти та дорожній наліт.
Не залишає розводів, безпечна для лакофарбового покриття, гуми та пластику.
Містить антикорозійні та миючі добавки.
Фасування: 5 л.</t>
  </si>
  <si>
    <t>Фасування в тарі 20л
Водний розчин сечовини (32,5%), призначений для використання в системах селективної каталітичної нейтралізації (SCR) дизельних двигунів.
Забезпечує зниження викидів оксидів азоту (NOx).
Не токсична, безпечна для навколишнього середовища при правильному використанні.
Фасування: каністра 20 л.
Температура зберігання: від -5°C до +25°C.
Термін придатності: не менше 12 місяців.</t>
  </si>
  <si>
    <t>Каталожний номер HEP P999
Забезпечує ефективний теплообмін та захист двигуна від перегріву.
Має антикорозійні, антипінні та антикристалізаційні властивості.
Температура замерзання: до -35°C (залежно від концентрації).
Сумісна з більшістю систем охолодження.
Фасування: 1,5 л.</t>
  </si>
  <si>
    <t xml:space="preserve">
Очищена демінералізована вода без солей та домішок.
Використовується для акумуляторів, систем охолодження, прасок та технічних потреб.
Електропровідність: мінімальна.
Не утворює накипу.
Фасування: 1 л</t>
  </si>
  <si>
    <t>Ми ознайомлені та погоджуємося з Умовами типового Договору  ТЧХУ (Додаток №5 до Запиту).</t>
  </si>
  <si>
    <t>NOCO Genius BOOST GB40
Напруга акумуляторів	12 В
Піковий пусковий струм	1000 A
Ємність вбудованого акумулятора	4800 мАгод
Кількість циклів заряд/розряд: понад 1000</t>
  </si>
  <si>
    <t>*ШТ - одиниця вимірювання тари, мається на увазі вартість за каністру, відповідно 20л, 5л, 1,5л, 1л.</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</si>
  <si>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</si>
  <si>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 xml:space="preserve">Аксесуари </t>
  </si>
  <si>
    <t>Обладнання та Акамулятори</t>
  </si>
  <si>
    <r>
      <t xml:space="preserve">Ціна за одиницю товару встановлена згідно офіційного прайс-листа\вебсайту Постачальника
</t>
    </r>
    <r>
      <rPr>
        <sz val="12"/>
        <color theme="1"/>
        <rFont val="Times New Roman"/>
        <family val="1"/>
        <charset val="204"/>
      </rPr>
      <t>(з урахуванням всіх податків і зборів)</t>
    </r>
    <r>
      <rPr>
        <b/>
        <sz val="12"/>
        <color theme="1"/>
        <rFont val="Times New Roman"/>
        <family val="1"/>
        <charset val="204"/>
      </rPr>
      <t xml:space="preserve"> *</t>
    </r>
  </si>
  <si>
    <t>Всього вартість пропозиції з урахуванням знижки, грн*</t>
  </si>
  <si>
    <t xml:space="preserve">Автокомпресор  10атм.
Довжина шланга: 0.45 м
Максимальний тиск: 10 бар
Потужність: 12 Вт
Продуктивність: 20 л/хв
Тип компресора: мембранний
Час безперервної роботи (за температури 23 ̊С):15 хв
Довжина кабелю живлення: 3 м
Максимальна сила струму: 10 А
Напруга живлення: 12 В
Довжина повітряного шланга: 0,45 м
Довжина кабелю живлення: 3 м
Час безперервної роботи: до 15 хв (при 23°C)
</t>
  </si>
  <si>
    <r>
      <rPr>
        <b/>
        <i/>
        <sz val="20"/>
        <color theme="1"/>
        <rFont val="Times New Roman"/>
        <family val="1"/>
        <charset val="204"/>
      </rPr>
      <t>Строк поставки товару з моменту підтвердження замовлення:</t>
    </r>
    <r>
      <rPr>
        <i/>
        <sz val="20"/>
        <color theme="1"/>
        <rFont val="Times New Roman"/>
        <family val="1"/>
        <charset val="204"/>
      </rPr>
      <t xml:space="preserve"> ___________ (к-ть днів прописати).</t>
    </r>
  </si>
  <si>
    <t>**** Вказані найменування, технічні характеристики та кількість товарів не є остаточним та можуть змінюватися в залежності від потреб Замовника та зміни автопарку.  
Вказаний розмір знижки є фіксованим, не підлягає змінам та розповсюджується на весь асортимент товарів вказаних у Додатку №3
Договір буде укладатися з врахуванням категорій та асортименту товарів, зазначених у Додатку №3.</t>
  </si>
  <si>
    <t>* Список може змінюватись згідно змінам кількості ТЗ Товариства.
Перелік автомобілів, для яких будуть закуповуватися  товари вказані у Додатку №2  та Додатку №3</t>
  </si>
  <si>
    <r>
      <t>*</t>
    </r>
    <r>
      <rPr>
        <sz val="14"/>
        <color rgb="FFFF0000"/>
        <rFont val="Times New Roman"/>
        <family val="1"/>
        <charset val="204"/>
      </rPr>
      <t xml:space="preserve"> Вказані найменування, технічні характеристики та кількість товарів не є остаточним та можуть змінюватися в залежності від потреб Замовника та зміни автопарку. 
Вказаний розмір знижки вказаний в Додатку №2 є фіксованим, не підлягає змінам та розповсюджується на весь асортимент товарів вищезазначених категорій
Перелік автомобілів, для яких будуть закуповуватися вказані вище товари, зазначечно у Додатку №4.    </t>
    </r>
  </si>
  <si>
    <t>Додаток №2 2920NP до Запиту</t>
  </si>
  <si>
    <t>Додаток №3  2920NPдо Запиту</t>
  </si>
  <si>
    <t>Додаток № 4 2920NP до Запиту</t>
  </si>
  <si>
    <r>
      <rPr>
        <sz val="16"/>
        <color theme="1"/>
        <rFont val="Times New Roman"/>
        <family val="1"/>
        <charset val="204"/>
      </rPr>
      <t>Можливість фіксації ціни на товар протягом 12 місяців з моменту укладання договору (</t>
    </r>
    <r>
      <rPr>
        <sz val="16"/>
        <color rgb="FFFF0000"/>
        <rFont val="Times New Roman"/>
        <family val="1"/>
        <charset val="204"/>
      </rPr>
      <t>вказати відповідь</t>
    </r>
    <r>
      <rPr>
        <sz val="16"/>
        <color theme="1"/>
        <rFont val="Times New Roman"/>
        <family val="1"/>
        <charset val="204"/>
      </rPr>
      <t xml:space="preserve">) </t>
    </r>
    <r>
      <rPr>
        <sz val="16"/>
        <color rgb="FFFF0000"/>
        <rFont val="Times New Roman"/>
        <family val="1"/>
        <charset val="204"/>
      </rPr>
      <t xml:space="preserve">
ТАК/НІ</t>
    </r>
  </si>
  <si>
    <t>*****Ціни на товар, зазначені учасником у складі пропозиції, подаються виключно з метою оцінки та порівняння пропозицій . Такі ціни не є предметом договірних зобов’язань та не включаються до договору про закупівлю. Фактична ціна товару, що буде застосовуватись при виконанні договору, визначається відповідно до умов договору про закупівлю та мають відображати реальні, не завищені значення, визначені власником чи уповноваженим постачальником товарів на відповідному ринку (ціни можуть бути взяті з офіційних джерел основного постачальника — прайс-листів, офіційних веб-ресурсів, рахунків-оферт тощо), без необґрунтованого збільшення порівняно з такими джерелами.
У разі, якщо ціни відповідають умовам фіксації, визначеним у пропозиції, вони будуть включені до договору про закупівлю як договірні та підлягатимуть фіксації протягом 12 місяців з дати укладання договору.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</si>
</sst>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34"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sz val="16"/>
      <color theme="1"/>
      <name val="Times New Roman"/>
      <family val="1"/>
      <charset val="204"/>
    </font>
    <font>
      <b/>
      <sz val="11"/>
      <color theme="1"/>
      <name val="Times New Roman"/>
      <family val="1"/>
      <charset val="204"/>
    </font>
    <font>
      <b/>
      <sz val="14"/>
      <color theme="1"/>
      <name val="Times New Roman"/>
      <family val="1"/>
      <charset val="204"/>
    </font>
    <font>
      <sz val="12"/>
      <color rgb="FF000000"/>
      <name val="Times New Roman"/>
      <family val="1"/>
      <charset val="204"/>
    </font>
    <font>
      <b/>
      <sz val="11"/>
      <color indexed="8"/>
      <name val="Times New Roman"/>
      <family val="1"/>
      <charset val="204"/>
    </font>
    <font>
      <sz val="12"/>
      <name val="Times New Roman"/>
      <family val="1"/>
      <charset val="204"/>
    </font>
    <font>
      <b/>
      <i/>
      <sz val="16"/>
      <color theme="1"/>
      <name val="Times New Roman"/>
      <family val="1"/>
      <charset val="204"/>
    </font>
    <font>
      <b/>
      <sz val="18"/>
      <color theme="1"/>
      <name val="Times New Roman"/>
      <family val="1"/>
      <charset val="204"/>
    </font>
    <font>
      <b/>
      <i/>
      <sz val="14"/>
      <color theme="1"/>
      <name val="Times New Roman"/>
      <family val="1"/>
      <charset val="204"/>
    </font>
    <font>
      <i/>
      <sz val="14"/>
      <color theme="1"/>
      <name val="Times New Roman"/>
      <family val="1"/>
      <charset val="204"/>
    </font>
    <font>
      <sz val="14"/>
      <color theme="1"/>
      <name val="Times New Roman"/>
      <family val="1"/>
      <charset val="204"/>
    </font>
    <font>
      <i/>
      <sz val="14"/>
      <name val="Times New Roman"/>
      <family val="1"/>
      <charset val="204"/>
    </font>
    <font>
      <b/>
      <i/>
      <u/>
      <sz val="14"/>
      <color theme="1"/>
      <name val="Times New Roman"/>
      <family val="1"/>
      <charset val="204"/>
    </font>
    <font>
      <sz val="14"/>
      <color rgb="FF000000"/>
      <name val="Times New Roman"/>
      <family val="1"/>
      <charset val="204"/>
    </font>
    <font>
      <b/>
      <i/>
      <sz val="16"/>
      <color rgb="FFFF0000"/>
      <name val="Times New Roman"/>
      <family val="1"/>
      <charset val="204"/>
    </font>
    <font>
      <sz val="14"/>
      <color rgb="FFFF0000"/>
      <name val="Times New Roman"/>
      <family val="1"/>
      <charset val="204"/>
    </font>
    <font>
      <sz val="14"/>
      <name val="Times New Roman"/>
      <family val="1"/>
      <charset val="204"/>
    </font>
    <font>
      <b/>
      <i/>
      <sz val="20"/>
      <color theme="1"/>
      <name val="Times New Roman"/>
      <family val="1"/>
      <charset val="204"/>
    </font>
    <font>
      <i/>
      <sz val="20"/>
      <color theme="1"/>
      <name val="Times New Roman"/>
      <family val="1"/>
      <charset val="204"/>
    </font>
    <font>
      <b/>
      <i/>
      <u/>
      <sz val="16"/>
      <color rgb="FFFF0000"/>
      <name val="Times New Roman"/>
      <family val="1"/>
      <charset val="204"/>
    </font>
    <font>
      <sz val="16"/>
      <color rgb="FFFF0000"/>
      <name val="Times New Roman"/>
      <family val="1"/>
      <charset val="204"/>
    </font>
  </fonts>
  <fills count="10">
    <fill>
      <patternFill patternType="none"/>
    </fill>
    <fill>
      <patternFill patternType="gray125"/>
    </fill>
    <fill>
      <patternFill patternType="solid">
        <fgColor theme="2"/>
        <bgColor indexed="64"/>
      </patternFill>
    </fill>
    <fill>
      <patternFill patternType="solid">
        <fgColor theme="2" tint="-9.9978637043366805E-2"/>
        <bgColor indexed="64"/>
      </patternFill>
    </fill>
    <fill>
      <patternFill patternType="solid">
        <fgColor theme="0"/>
        <bgColor indexed="64"/>
      </patternFill>
    </fill>
    <fill>
      <patternFill patternType="solid">
        <fgColor rgb="FFFFFFFF"/>
        <bgColor rgb="FFFFFFFF"/>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5" tint="0.59999389629810485"/>
        <bgColor indexed="64"/>
      </patternFill>
    </fill>
  </fills>
  <borders count="55">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bottom style="thin">
        <color auto="1"/>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s>
  <cellStyleXfs count="1">
    <xf numFmtId="0" fontId="0" fillId="0" borderId="0"/>
  </cellStyleXfs>
  <cellXfs count="204">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14"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2" fillId="0" borderId="10" xfId="0" applyFont="1" applyBorder="1" applyAlignment="1">
      <alignment horizontal="left"/>
    </xf>
    <xf numFmtId="0" fontId="2" fillId="0" borderId="10" xfId="0" applyFont="1" applyBorder="1" applyAlignment="1">
      <alignment vertical="center" wrapText="1"/>
    </xf>
    <xf numFmtId="0" fontId="2" fillId="5" borderId="10" xfId="0" applyFont="1" applyFill="1" applyBorder="1" applyAlignment="1">
      <alignment horizontal="left" vertical="center" wrapText="1"/>
    </xf>
    <xf numFmtId="0" fontId="2" fillId="0" borderId="10" xfId="0" applyFont="1" applyBorder="1" applyAlignment="1">
      <alignment wrapText="1"/>
    </xf>
    <xf numFmtId="0" fontId="2" fillId="0" borderId="10" xfId="0" applyFont="1" applyBorder="1"/>
    <xf numFmtId="0" fontId="18" fillId="0" borderId="10" xfId="0" applyFont="1" applyBorder="1" applyAlignment="1">
      <alignment vertical="center"/>
    </xf>
    <xf numFmtId="0" fontId="16" fillId="0" borderId="10" xfId="0" applyFont="1" applyBorder="1" applyAlignment="1">
      <alignment vertical="center" wrapText="1"/>
    </xf>
    <xf numFmtId="0" fontId="1" fillId="0" borderId="11" xfId="0" applyFont="1" applyBorder="1" applyAlignment="1">
      <alignment wrapText="1"/>
    </xf>
    <xf numFmtId="0" fontId="1" fillId="0" borderId="12" xfId="0" applyFont="1" applyBorder="1" applyAlignment="1">
      <alignment wrapText="1"/>
    </xf>
    <xf numFmtId="0" fontId="1" fillId="0" borderId="37" xfId="0" applyFont="1" applyBorder="1" applyAlignment="1">
      <alignment wrapText="1"/>
    </xf>
    <xf numFmtId="0" fontId="1" fillId="0" borderId="36" xfId="0" applyFont="1" applyBorder="1" applyAlignment="1">
      <alignment wrapText="1"/>
    </xf>
    <xf numFmtId="0" fontId="17" fillId="3" borderId="10"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9" fillId="0" borderId="0" xfId="0" applyFont="1" applyAlignment="1">
      <alignment horizontal="left" vertical="center"/>
    </xf>
    <xf numFmtId="0" fontId="15" fillId="0" borderId="0" xfId="0" applyFont="1" applyAlignment="1">
      <alignment wrapText="1"/>
    </xf>
    <xf numFmtId="0" fontId="20" fillId="0" borderId="0" xfId="0" applyFont="1" applyAlignment="1">
      <alignment horizontal="right" wrapText="1"/>
    </xf>
    <xf numFmtId="0" fontId="23" fillId="0" borderId="0" xfId="0" applyFont="1" applyAlignment="1">
      <alignment horizontal="center" vertical="center"/>
    </xf>
    <xf numFmtId="0" fontId="23" fillId="0" borderId="0" xfId="0" applyFont="1"/>
    <xf numFmtId="0" fontId="23" fillId="0" borderId="0" xfId="0" applyFont="1" applyAlignment="1">
      <alignment horizontal="center"/>
    </xf>
    <xf numFmtId="0" fontId="22" fillId="0" borderId="0" xfId="0" applyFont="1" applyAlignment="1">
      <alignment wrapText="1"/>
    </xf>
    <xf numFmtId="0" fontId="15" fillId="0" borderId="33" xfId="0" applyFont="1" applyBorder="1" applyAlignment="1">
      <alignment horizontal="center" vertical="center" wrapText="1"/>
    </xf>
    <xf numFmtId="0" fontId="23" fillId="0" borderId="34" xfId="0" applyFont="1" applyBorder="1" applyAlignment="1">
      <alignment horizontal="left"/>
    </xf>
    <xf numFmtId="0" fontId="23" fillId="0" borderId="32" xfId="0" applyFont="1" applyBorder="1" applyAlignment="1">
      <alignment horizontal="center"/>
    </xf>
    <xf numFmtId="0" fontId="23" fillId="0" borderId="10" xfId="0" applyFont="1" applyBorder="1" applyAlignment="1">
      <alignment horizontal="left"/>
    </xf>
    <xf numFmtId="0" fontId="23" fillId="0" borderId="4" xfId="0" applyFont="1" applyBorder="1" applyAlignment="1">
      <alignment horizontal="center"/>
    </xf>
    <xf numFmtId="0" fontId="23" fillId="0" borderId="35" xfId="0" applyFont="1" applyBorder="1" applyAlignment="1">
      <alignment horizontal="left"/>
    </xf>
    <xf numFmtId="0" fontId="23" fillId="0" borderId="26" xfId="0" applyFont="1" applyBorder="1" applyAlignment="1">
      <alignment horizontal="center"/>
    </xf>
    <xf numFmtId="0" fontId="23" fillId="0" borderId="13" xfId="0" applyFont="1" applyBorder="1" applyAlignment="1">
      <alignment horizontal="left"/>
    </xf>
    <xf numFmtId="0" fontId="23" fillId="0" borderId="3" xfId="0" applyFont="1" applyBorder="1" applyAlignment="1">
      <alignment horizontal="center"/>
    </xf>
    <xf numFmtId="0" fontId="7" fillId="6" borderId="24" xfId="0" applyFont="1" applyFill="1" applyBorder="1" applyAlignment="1">
      <alignment horizontal="center" vertical="center" wrapText="1"/>
    </xf>
    <xf numFmtId="0" fontId="21" fillId="0" borderId="0" xfId="0" applyFont="1" applyAlignment="1">
      <alignment horizontal="left" vertical="top" wrapText="1"/>
    </xf>
    <xf numFmtId="0" fontId="3" fillId="6" borderId="28" xfId="0" applyFont="1" applyFill="1" applyBorder="1" applyAlignment="1">
      <alignment horizontal="center" vertical="center" wrapText="1"/>
    </xf>
    <xf numFmtId="0" fontId="13" fillId="0" borderId="0" xfId="0" applyFont="1" applyAlignment="1">
      <alignment horizontal="center"/>
    </xf>
    <xf numFmtId="0" fontId="7" fillId="0" borderId="0" xfId="0" applyFont="1" applyAlignment="1">
      <alignment horizontal="left" vertical="center" wrapText="1"/>
    </xf>
    <xf numFmtId="0" fontId="25" fillId="0" borderId="0" xfId="0" applyFont="1" applyAlignment="1">
      <alignment horizontal="left" vertical="center"/>
    </xf>
    <xf numFmtId="0" fontId="8" fillId="0" borderId="0" xfId="0" applyFont="1" applyAlignment="1">
      <alignment horizontal="left"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2" fillId="0" borderId="38" xfId="0" applyFont="1" applyBorder="1" applyAlignment="1">
      <alignment horizontal="center" vertical="center" wrapText="1"/>
    </xf>
    <xf numFmtId="0" fontId="2" fillId="0" borderId="24" xfId="0" applyFont="1" applyBorder="1" applyAlignment="1">
      <alignment horizontal="center" vertical="center" wrapText="1"/>
    </xf>
    <xf numFmtId="0" fontId="3" fillId="2" borderId="27"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14" fillId="6" borderId="29" xfId="0" applyFont="1" applyFill="1" applyBorder="1" applyAlignment="1">
      <alignment horizontal="center" vertical="center" wrapText="1"/>
    </xf>
    <xf numFmtId="0" fontId="2" fillId="0" borderId="4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0" xfId="0" applyFont="1" applyBorder="1" applyAlignment="1">
      <alignment vertical="center" wrapText="1"/>
    </xf>
    <xf numFmtId="0" fontId="16" fillId="0" borderId="22" xfId="0" applyFont="1" applyBorder="1" applyAlignment="1">
      <alignment vertical="center" wrapText="1"/>
    </xf>
    <xf numFmtId="0" fontId="23" fillId="0" borderId="11" xfId="0" applyFont="1" applyBorder="1" applyAlignment="1">
      <alignment vertical="center" wrapText="1"/>
    </xf>
    <xf numFmtId="0" fontId="26" fillId="0" borderId="12" xfId="0" applyFont="1" applyBorder="1" applyAlignment="1">
      <alignment vertical="center" wrapText="1"/>
    </xf>
    <xf numFmtId="0" fontId="23" fillId="0" borderId="37" xfId="0" applyFont="1" applyBorder="1" applyAlignment="1">
      <alignment vertical="center" wrapText="1"/>
    </xf>
    <xf numFmtId="1" fontId="3" fillId="0" borderId="11" xfId="0" applyNumberFormat="1" applyFont="1" applyBorder="1" applyAlignment="1">
      <alignment horizontal="center" vertical="center" wrapText="1"/>
    </xf>
    <xf numFmtId="1" fontId="3" fillId="0" borderId="12" xfId="0" applyNumberFormat="1" applyFont="1" applyBorder="1" applyAlignment="1">
      <alignment horizontal="center" vertical="center" wrapText="1"/>
    </xf>
    <xf numFmtId="1" fontId="3" fillId="0" borderId="36" xfId="0" applyNumberFormat="1" applyFont="1" applyBorder="1" applyAlignment="1">
      <alignment horizontal="center" vertical="center" wrapText="1"/>
    </xf>
    <xf numFmtId="4" fontId="3" fillId="0" borderId="11" xfId="0" applyNumberFormat="1" applyFont="1" applyBorder="1" applyAlignment="1">
      <alignment horizontal="center" vertical="center" wrapText="1"/>
    </xf>
    <xf numFmtId="0" fontId="4" fillId="0" borderId="0" xfId="0" applyFont="1" applyAlignment="1">
      <alignment horizontal="left" vertical="center" wrapText="1"/>
    </xf>
    <xf numFmtId="0" fontId="6" fillId="0" borderId="0" xfId="0" applyFont="1" applyAlignment="1">
      <alignment horizontal="left" vertical="top" wrapText="1"/>
    </xf>
    <xf numFmtId="0" fontId="6" fillId="0" borderId="0" xfId="0" applyFont="1" applyAlignment="1">
      <alignment horizontal="left" vertical="center" wrapText="1"/>
    </xf>
    <xf numFmtId="0" fontId="8" fillId="0" borderId="0" xfId="0" applyFont="1" applyAlignment="1">
      <alignment horizontal="left" vertical="center" wrapText="1"/>
    </xf>
    <xf numFmtId="0" fontId="23" fillId="0" borderId="11" xfId="0" applyFont="1" applyBorder="1" applyAlignment="1">
      <alignment horizontal="center" vertical="center" wrapText="1"/>
    </xf>
    <xf numFmtId="0" fontId="26" fillId="0" borderId="12" xfId="0" applyFont="1" applyBorder="1" applyAlignment="1">
      <alignment horizontal="center" vertical="center" wrapText="1"/>
    </xf>
    <xf numFmtId="0" fontId="29" fillId="0" borderId="36" xfId="0" applyFont="1" applyBorder="1" applyAlignment="1">
      <alignment wrapText="1"/>
    </xf>
    <xf numFmtId="0" fontId="31" fillId="0" borderId="0" xfId="0" applyFont="1" applyAlignment="1">
      <alignment horizontal="left" vertical="center"/>
    </xf>
    <xf numFmtId="0" fontId="21" fillId="0" borderId="5" xfId="0" applyFont="1" applyBorder="1" applyAlignment="1">
      <alignment horizontal="center" vertical="center" wrapText="1"/>
    </xf>
    <xf numFmtId="0" fontId="23" fillId="0" borderId="44" xfId="0" applyFont="1" applyBorder="1" applyAlignment="1">
      <alignment horizontal="left"/>
    </xf>
    <xf numFmtId="0" fontId="23" fillId="0" borderId="45" xfId="0" applyFont="1" applyBorder="1" applyAlignment="1">
      <alignment horizontal="center"/>
    </xf>
    <xf numFmtId="0" fontId="2" fillId="0" borderId="14" xfId="0" applyFont="1" applyBorder="1" applyAlignment="1">
      <alignment horizontal="center" vertical="center" wrapText="1"/>
    </xf>
    <xf numFmtId="1" fontId="3" fillId="0" borderId="37" xfId="0" applyNumberFormat="1" applyFont="1" applyBorder="1" applyAlignment="1">
      <alignment horizontal="center" vertical="center" wrapText="1"/>
    </xf>
    <xf numFmtId="0" fontId="29" fillId="0" borderId="41" xfId="0" applyFont="1" applyBorder="1" applyAlignment="1">
      <alignment vertical="center" wrapText="1"/>
    </xf>
    <xf numFmtId="0" fontId="2" fillId="0" borderId="40" xfId="0" applyFont="1" applyBorder="1" applyAlignment="1">
      <alignment horizontal="center" vertical="center" wrapText="1"/>
    </xf>
    <xf numFmtId="0" fontId="1" fillId="0" borderId="15" xfId="0" applyFont="1" applyBorder="1" applyAlignment="1">
      <alignment wrapText="1"/>
    </xf>
    <xf numFmtId="1" fontId="3" fillId="0" borderId="41" xfId="0" applyNumberFormat="1" applyFont="1" applyBorder="1" applyAlignment="1">
      <alignment horizontal="center" vertical="center" wrapText="1"/>
    </xf>
    <xf numFmtId="0" fontId="23" fillId="0" borderId="38" xfId="0" applyFont="1" applyBorder="1" applyAlignment="1">
      <alignment horizontal="center" vertical="center" wrapText="1"/>
    </xf>
    <xf numFmtId="0" fontId="23" fillId="0" borderId="49"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24" xfId="0" applyFont="1" applyBorder="1" applyAlignment="1">
      <alignment horizontal="center" vertical="center" wrapText="1"/>
    </xf>
    <xf numFmtId="0" fontId="2" fillId="0" borderId="12" xfId="0" applyFont="1" applyBorder="1" applyAlignment="1">
      <alignment horizontal="center" vertical="center" wrapText="1"/>
    </xf>
    <xf numFmtId="0" fontId="23" fillId="0" borderId="50" xfId="0" applyFont="1" applyBorder="1" applyAlignment="1">
      <alignment vertical="top" wrapText="1"/>
    </xf>
    <xf numFmtId="0" fontId="1" fillId="0" borderId="42" xfId="0" applyFont="1" applyBorder="1" applyAlignment="1">
      <alignment wrapText="1"/>
    </xf>
    <xf numFmtId="1" fontId="3" fillId="0" borderId="42" xfId="0" applyNumberFormat="1" applyFont="1" applyBorder="1" applyAlignment="1">
      <alignment horizontal="center" vertical="center" wrapText="1"/>
    </xf>
    <xf numFmtId="4" fontId="3" fillId="0" borderId="33" xfId="0" applyNumberFormat="1" applyFont="1" applyBorder="1" applyAlignment="1">
      <alignment horizontal="center" vertical="center" wrapText="1"/>
    </xf>
    <xf numFmtId="4" fontId="3" fillId="0" borderId="12" xfId="0" applyNumberFormat="1" applyFont="1" applyBorder="1" applyAlignment="1">
      <alignment horizontal="center" vertical="center" wrapText="1"/>
    </xf>
    <xf numFmtId="4" fontId="3" fillId="0" borderId="15" xfId="0" applyNumberFormat="1" applyFont="1" applyBorder="1" applyAlignment="1">
      <alignment horizontal="center" vertical="center" wrapText="1"/>
    </xf>
    <xf numFmtId="0" fontId="27" fillId="0" borderId="0" xfId="0" applyFont="1" applyAlignment="1">
      <alignment horizontal="left" vertical="top" wrapText="1"/>
    </xf>
    <xf numFmtId="1" fontId="3" fillId="4" borderId="23" xfId="0" applyNumberFormat="1" applyFont="1" applyFill="1" applyBorder="1" applyAlignment="1">
      <alignment horizontal="center" vertical="center" wrapText="1"/>
    </xf>
    <xf numFmtId="1" fontId="3" fillId="4" borderId="25" xfId="0" applyNumberFormat="1" applyFont="1" applyFill="1" applyBorder="1" applyAlignment="1">
      <alignment horizontal="center" vertical="center" wrapText="1"/>
    </xf>
    <xf numFmtId="1" fontId="3" fillId="4" borderId="14" xfId="0" applyNumberFormat="1" applyFont="1" applyFill="1" applyBorder="1" applyAlignment="1">
      <alignment horizontal="center" vertical="center" wrapText="1"/>
    </xf>
    <xf numFmtId="1" fontId="3" fillId="4" borderId="33" xfId="0" applyNumberFormat="1" applyFont="1" applyFill="1" applyBorder="1" applyAlignment="1">
      <alignment horizontal="center" vertical="center" wrapText="1"/>
    </xf>
    <xf numFmtId="1" fontId="3" fillId="4" borderId="0" xfId="0" applyNumberFormat="1" applyFont="1" applyFill="1" applyAlignment="1">
      <alignment horizontal="center" vertical="center" wrapText="1"/>
    </xf>
    <xf numFmtId="4" fontId="13" fillId="0" borderId="0" xfId="0" applyNumberFormat="1" applyFont="1"/>
    <xf numFmtId="4" fontId="3" fillId="0" borderId="53" xfId="0" applyNumberFormat="1" applyFont="1" applyBorder="1" applyAlignment="1">
      <alignment horizontal="center" vertical="center" wrapText="1"/>
    </xf>
    <xf numFmtId="4" fontId="3" fillId="0" borderId="8" xfId="0" applyNumberFormat="1" applyFont="1" applyBorder="1" applyAlignment="1">
      <alignment horizontal="center" vertical="center" wrapText="1"/>
    </xf>
    <xf numFmtId="0" fontId="30" fillId="0" borderId="41"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36" xfId="0" applyFont="1" applyBorder="1" applyAlignment="1">
      <alignment horizontal="center" vertical="center" wrapText="1"/>
    </xf>
    <xf numFmtId="0" fontId="33" fillId="6" borderId="11" xfId="0" applyFont="1" applyFill="1" applyBorder="1" applyAlignment="1">
      <alignment horizontal="center" wrapText="1"/>
    </xf>
    <xf numFmtId="0" fontId="1" fillId="6" borderId="12" xfId="0" applyFont="1" applyFill="1" applyBorder="1" applyAlignment="1">
      <alignment horizontal="center"/>
    </xf>
    <xf numFmtId="0" fontId="1" fillId="6" borderId="36" xfId="0" applyFont="1" applyFill="1" applyBorder="1" applyAlignment="1">
      <alignment horizontal="center"/>
    </xf>
    <xf numFmtId="0" fontId="27" fillId="4" borderId="0" xfId="0" applyFont="1" applyFill="1" applyAlignment="1">
      <alignment horizontal="left" vertical="top" wrapText="1"/>
    </xf>
    <xf numFmtId="0" fontId="13" fillId="0" borderId="0" xfId="0" applyFont="1" applyAlignment="1">
      <alignment horizontal="center"/>
    </xf>
    <xf numFmtId="0" fontId="4" fillId="0" borderId="1" xfId="0" applyFont="1" applyBorder="1" applyAlignment="1">
      <alignment horizontal="left" vertical="center" wrapText="1"/>
    </xf>
    <xf numFmtId="0" fontId="7" fillId="7" borderId="10" xfId="0" applyFont="1" applyFill="1" applyBorder="1" applyAlignment="1">
      <alignment horizontal="center" vertical="center" wrapText="1"/>
    </xf>
    <xf numFmtId="0" fontId="6" fillId="0" borderId="10" xfId="0" applyFont="1" applyBorder="1" applyAlignment="1">
      <alignment horizontal="left" vertical="top" wrapText="1"/>
    </xf>
    <xf numFmtId="4" fontId="3" fillId="8" borderId="14" xfId="0" applyNumberFormat="1" applyFont="1" applyFill="1" applyBorder="1" applyAlignment="1">
      <alignment horizontal="center" vertical="center" wrapText="1"/>
    </xf>
    <xf numFmtId="4" fontId="3" fillId="8" borderId="15" xfId="0" applyNumberFormat="1" applyFont="1" applyFill="1" applyBorder="1" applyAlignment="1">
      <alignment horizontal="center" vertical="center" wrapText="1"/>
    </xf>
    <xf numFmtId="4" fontId="3" fillId="8" borderId="16" xfId="0" applyNumberFormat="1" applyFont="1" applyFill="1" applyBorder="1" applyAlignment="1">
      <alignment horizontal="center" vertical="center" wrapText="1"/>
    </xf>
    <xf numFmtId="0" fontId="7" fillId="0" borderId="0" xfId="0" applyFont="1" applyAlignment="1">
      <alignment horizontal="left" vertical="center"/>
    </xf>
    <xf numFmtId="0" fontId="9" fillId="0" borderId="0" xfId="0" applyFont="1" applyAlignment="1">
      <alignment horizontal="left" vertical="center"/>
    </xf>
    <xf numFmtId="0" fontId="6" fillId="0" borderId="10" xfId="0" applyFont="1" applyBorder="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horizontal="left" vertical="center"/>
    </xf>
    <xf numFmtId="10" fontId="3" fillId="8" borderId="14" xfId="0" applyNumberFormat="1" applyFont="1" applyFill="1" applyBorder="1" applyAlignment="1">
      <alignment horizontal="center" vertical="center" wrapText="1"/>
    </xf>
    <xf numFmtId="10" fontId="3" fillId="8" borderId="15" xfId="0" applyNumberFormat="1" applyFont="1" applyFill="1" applyBorder="1" applyAlignment="1">
      <alignment horizontal="center" vertical="center" wrapText="1"/>
    </xf>
    <xf numFmtId="10" fontId="3" fillId="8" borderId="16" xfId="0" applyNumberFormat="1" applyFont="1" applyFill="1" applyBorder="1" applyAlignment="1">
      <alignment horizontal="center" vertical="center" wrapText="1"/>
    </xf>
    <xf numFmtId="164" fontId="21" fillId="2" borderId="5" xfId="0" applyNumberFormat="1" applyFont="1" applyFill="1" applyBorder="1" applyAlignment="1">
      <alignment horizontal="center" vertical="center" wrapText="1"/>
    </xf>
    <xf numFmtId="164" fontId="21" fillId="2" borderId="6" xfId="0" applyNumberFormat="1" applyFont="1" applyFill="1" applyBorder="1" applyAlignment="1">
      <alignment horizontal="center" vertical="center" wrapText="1"/>
    </xf>
    <xf numFmtId="164" fontId="21" fillId="2" borderId="17" xfId="0" applyNumberFormat="1" applyFont="1" applyFill="1" applyBorder="1" applyAlignment="1">
      <alignment horizontal="center" vertical="center" wrapText="1"/>
    </xf>
    <xf numFmtId="4" fontId="3" fillId="9" borderId="8" xfId="0" applyNumberFormat="1" applyFont="1" applyFill="1" applyBorder="1" applyAlignment="1">
      <alignment horizontal="center" vertical="center" wrapText="1"/>
    </xf>
    <xf numFmtId="4" fontId="3" fillId="9" borderId="9" xfId="0" applyNumberFormat="1" applyFont="1" applyFill="1" applyBorder="1" applyAlignment="1">
      <alignment horizontal="center" vertical="center" wrapText="1"/>
    </xf>
    <xf numFmtId="4" fontId="3" fillId="9" borderId="54" xfId="0" applyNumberFormat="1" applyFont="1" applyFill="1" applyBorder="1" applyAlignment="1">
      <alignment horizontal="center" vertical="center" wrapText="1"/>
    </xf>
    <xf numFmtId="0" fontId="15" fillId="2" borderId="5" xfId="0" applyFont="1" applyFill="1" applyBorder="1" applyAlignment="1">
      <alignment horizontal="right" vertical="center"/>
    </xf>
    <xf numFmtId="0" fontId="15" fillId="2" borderId="39" xfId="0" applyFont="1" applyFill="1" applyBorder="1" applyAlignment="1">
      <alignment horizontal="right" vertical="center"/>
    </xf>
    <xf numFmtId="0" fontId="15" fillId="2" borderId="6" xfId="0" applyFont="1" applyFill="1" applyBorder="1" applyAlignment="1">
      <alignment horizontal="right" vertical="center"/>
    </xf>
    <xf numFmtId="0" fontId="15" fillId="2" borderId="43" xfId="0" applyFont="1" applyFill="1" applyBorder="1" applyAlignment="1">
      <alignment horizontal="right" vertical="center"/>
    </xf>
    <xf numFmtId="0" fontId="7" fillId="0" borderId="0" xfId="0" applyFont="1" applyAlignment="1">
      <alignment horizontal="left" vertical="center" wrapText="1"/>
    </xf>
    <xf numFmtId="0" fontId="8" fillId="0" borderId="18" xfId="0" applyFont="1" applyBorder="1" applyAlignment="1">
      <alignment horizontal="left"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22"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wrapText="1"/>
    </xf>
    <xf numFmtId="4" fontId="3" fillId="6" borderId="14" xfId="0" applyNumberFormat="1" applyFont="1" applyFill="1" applyBorder="1" applyAlignment="1">
      <alignment horizontal="center" vertical="center" wrapText="1"/>
    </xf>
    <xf numFmtId="4" fontId="3" fillId="6" borderId="15" xfId="0" applyNumberFormat="1" applyFont="1" applyFill="1" applyBorder="1" applyAlignment="1">
      <alignment horizontal="center" vertical="center" wrapText="1"/>
    </xf>
    <xf numFmtId="4" fontId="3" fillId="6" borderId="16" xfId="0" applyNumberFormat="1"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6" borderId="28" xfId="0" applyFont="1" applyFill="1" applyBorder="1" applyAlignment="1">
      <alignment horizontal="center" vertical="center" wrapText="1"/>
    </xf>
    <xf numFmtId="0" fontId="3" fillId="6" borderId="29" xfId="0" applyFont="1" applyFill="1" applyBorder="1" applyAlignment="1">
      <alignment horizontal="center" vertical="center" wrapText="1"/>
    </xf>
    <xf numFmtId="0" fontId="25" fillId="0" borderId="0" xfId="0" applyFont="1" applyAlignment="1">
      <alignment horizontal="left" vertical="center"/>
    </xf>
    <xf numFmtId="0" fontId="8" fillId="0" borderId="0" xfId="0" applyFont="1" applyAlignment="1">
      <alignment horizontal="left" vertical="center"/>
    </xf>
    <xf numFmtId="0" fontId="27" fillId="0" borderId="0" xfId="0" applyFont="1" applyAlignment="1">
      <alignment horizontal="left" vertical="top" wrapText="1"/>
    </xf>
    <xf numFmtId="0" fontId="30" fillId="0" borderId="0" xfId="0" applyFont="1" applyAlignment="1">
      <alignment horizontal="left" vertical="top" wrapText="1"/>
    </xf>
    <xf numFmtId="0" fontId="32" fillId="4" borderId="7" xfId="0" applyFont="1" applyFill="1" applyBorder="1" applyAlignment="1">
      <alignment horizontal="left" vertical="center"/>
    </xf>
    <xf numFmtId="0" fontId="32" fillId="4" borderId="0" xfId="0" applyFont="1" applyFill="1" applyAlignment="1">
      <alignment horizontal="left" vertical="center"/>
    </xf>
    <xf numFmtId="0" fontId="15" fillId="0" borderId="2" xfId="0" applyFont="1" applyBorder="1" applyAlignment="1">
      <alignment horizontal="center" vertical="center"/>
    </xf>
    <xf numFmtId="0" fontId="15" fillId="0" borderId="19" xfId="0" applyFont="1" applyBorder="1" applyAlignment="1">
      <alignment horizontal="center" vertical="center"/>
    </xf>
    <xf numFmtId="0" fontId="15" fillId="0" borderId="48" xfId="0" applyFont="1" applyBorder="1" applyAlignment="1">
      <alignment horizontal="center" vertical="center"/>
    </xf>
    <xf numFmtId="0" fontId="15" fillId="0" borderId="46" xfId="0" applyFont="1" applyBorder="1" applyAlignment="1">
      <alignment horizontal="center" vertical="center"/>
    </xf>
    <xf numFmtId="0" fontId="15" fillId="0" borderId="47" xfId="0" applyFont="1" applyBorder="1" applyAlignment="1">
      <alignment horizontal="center" vertical="center"/>
    </xf>
    <xf numFmtId="0" fontId="23" fillId="0" borderId="0" xfId="0" applyFont="1" applyAlignment="1">
      <alignment horizontal="center"/>
    </xf>
    <xf numFmtId="4" fontId="15" fillId="0" borderId="0" xfId="0" applyNumberFormat="1" applyFont="1" applyAlignment="1">
      <alignment horizontal="right"/>
    </xf>
    <xf numFmtId="0" fontId="24" fillId="4" borderId="0" xfId="0" applyFont="1" applyFill="1" applyAlignment="1">
      <alignment horizontal="left" vertical="center" wrapText="1"/>
    </xf>
    <xf numFmtId="0" fontId="15" fillId="0" borderId="0" xfId="0" applyFont="1" applyAlignment="1">
      <alignment horizontal="center"/>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51" xfId="0" applyFont="1" applyBorder="1" applyAlignment="1">
      <alignment horizontal="center" vertical="center"/>
    </xf>
    <xf numFmtId="0" fontId="15" fillId="0" borderId="49" xfId="0" applyFont="1" applyBorder="1" applyAlignment="1">
      <alignment horizontal="center" vertical="center"/>
    </xf>
    <xf numFmtId="0" fontId="15" fillId="0" borderId="52" xfId="0" applyFont="1" applyBorder="1" applyAlignment="1">
      <alignment horizontal="center" vertical="center"/>
    </xf>
    <xf numFmtId="0" fontId="23" fillId="0" borderId="0" xfId="0" applyFont="1" applyAlignment="1">
      <alignment horizontal="left" vertical="top" wrapText="1"/>
    </xf>
    <xf numFmtId="0" fontId="23" fillId="0" borderId="0" xfId="0" applyFont="1" applyAlignment="1">
      <alignment horizontal="left" vertical="top"/>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5" fillId="0" borderId="36" xfId="0" applyFont="1" applyBorder="1" applyAlignment="1">
      <alignment horizontal="center" vertical="center"/>
    </xf>
    <xf numFmtId="0" fontId="15" fillId="0" borderId="13" xfId="0" applyFont="1" applyBorder="1" applyAlignment="1">
      <alignment horizontal="center" vertical="center"/>
    </xf>
    <xf numFmtId="0" fontId="15" fillId="0" borderId="10" xfId="0" applyFont="1" applyBorder="1" applyAlignment="1">
      <alignment horizontal="center" vertical="center"/>
    </xf>
    <xf numFmtId="0" fontId="15" fillId="0" borderId="44" xfId="0" applyFont="1" applyBorder="1" applyAlignment="1">
      <alignment horizontal="center" vertical="center"/>
    </xf>
    <xf numFmtId="0" fontId="15" fillId="0" borderId="35" xfId="0" applyFont="1" applyBorder="1" applyAlignment="1">
      <alignment horizontal="center" vertical="center"/>
    </xf>
    <xf numFmtId="0" fontId="15" fillId="0" borderId="34" xfId="0" applyFont="1" applyBorder="1" applyAlignment="1">
      <alignment horizontal="center" vertical="center"/>
    </xf>
    <xf numFmtId="0" fontId="7" fillId="0" borderId="25" xfId="0" applyFont="1" applyBorder="1" applyAlignment="1">
      <alignment horizontal="center"/>
    </xf>
    <xf numFmtId="0" fontId="0" fillId="4" borderId="0" xfId="0" applyFill="1" applyAlignment="1">
      <alignment horizontal="center" wrapText="1"/>
    </xf>
    <xf numFmtId="0" fontId="0" fillId="4" borderId="0" xfId="0" applyFill="1" applyAlignment="1">
      <alignment horizontal="center"/>
    </xf>
    <xf numFmtId="0" fontId="15" fillId="0" borderId="0" xfId="0" applyFont="1" applyAlignment="1">
      <alignment horizontal="center" wrapText="1"/>
    </xf>
    <xf numFmtId="0" fontId="7" fillId="0" borderId="1" xfId="0" applyFont="1" applyBorder="1" applyAlignment="1">
      <alignment horizontal="left" wrapText="1"/>
    </xf>
    <xf numFmtId="0" fontId="7" fillId="0" borderId="1" xfId="0" applyFont="1" applyBorder="1" applyAlignment="1">
      <alignment horizontal="center" wrapText="1"/>
    </xf>
    <xf numFmtId="0" fontId="7" fillId="0" borderId="0" xfId="0" applyFont="1" applyAlignment="1">
      <alignment horizontal="left" vertical="top" wrapText="1"/>
    </xf>
    <xf numFmtId="0" fontId="7" fillId="0" borderId="0" xfId="0" applyFont="1" applyAlignment="1">
      <alignment horizontal="left" vertical="top"/>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C4C0F-927F-4F7A-99C0-2C4D3AECA212}">
  <sheetPr>
    <pageSetUpPr fitToPage="1"/>
  </sheetPr>
  <dimension ref="A1:IW77"/>
  <sheetViews>
    <sheetView showGridLines="0" tabSelected="1" topLeftCell="D1" zoomScale="70" zoomScaleNormal="70" zoomScaleSheetLayoutView="70" workbookViewId="0">
      <selection activeCell="A24" sqref="A24:K24"/>
    </sheetView>
  </sheetViews>
  <sheetFormatPr defaultColWidth="9.140625" defaultRowHeight="20.25" x14ac:dyDescent="0.3"/>
  <cols>
    <col min="1" max="1" width="5.28515625" style="2" customWidth="1"/>
    <col min="2" max="2" width="45.140625" style="1" customWidth="1"/>
    <col min="3" max="3" width="61.5703125" style="1" customWidth="1"/>
    <col min="4" max="4" width="41.7109375" style="1" customWidth="1"/>
    <col min="5" max="5" width="50" style="1" customWidth="1"/>
    <col min="6" max="6" width="12.42578125" style="1" customWidth="1"/>
    <col min="7" max="7" width="11.140625" style="1" customWidth="1"/>
    <col min="8" max="8" width="21.42578125" style="5" customWidth="1"/>
    <col min="9" max="9" width="21.85546875" style="5" customWidth="1"/>
    <col min="10" max="10" width="28.85546875" style="1" customWidth="1"/>
    <col min="11" max="11" width="27.42578125" style="1" customWidth="1"/>
    <col min="12" max="16384" width="9.140625" style="1"/>
  </cols>
  <sheetData>
    <row r="1" spans="1:11" x14ac:dyDescent="0.3">
      <c r="G1" s="108" t="s">
        <v>187</v>
      </c>
    </row>
    <row r="2" spans="1:11" x14ac:dyDescent="0.3">
      <c r="B2" s="118" t="s">
        <v>0</v>
      </c>
      <c r="C2" s="118"/>
      <c r="D2" s="118"/>
      <c r="E2" s="118"/>
      <c r="F2" s="118"/>
      <c r="G2" s="118"/>
      <c r="H2" s="118"/>
      <c r="I2" s="51"/>
    </row>
    <row r="4" spans="1:11" ht="29.25" customHeight="1" x14ac:dyDescent="0.3">
      <c r="A4" s="119" t="s">
        <v>167</v>
      </c>
      <c r="B4" s="119"/>
      <c r="C4" s="119"/>
      <c r="D4" s="119"/>
      <c r="E4" s="119"/>
      <c r="F4" s="119"/>
      <c r="G4" s="119"/>
      <c r="H4" s="119"/>
      <c r="I4" s="74"/>
    </row>
    <row r="5" spans="1:11" ht="20.25" customHeight="1" x14ac:dyDescent="0.3">
      <c r="A5" s="120" t="s">
        <v>1</v>
      </c>
      <c r="B5" s="120"/>
      <c r="C5" s="120"/>
      <c r="D5" s="121" t="s">
        <v>2</v>
      </c>
      <c r="E5" s="121"/>
      <c r="F5" s="121"/>
      <c r="G5" s="121"/>
      <c r="H5" s="121"/>
      <c r="I5" s="75"/>
      <c r="J5" s="17"/>
    </row>
    <row r="6" spans="1:11" ht="20.25" customHeight="1" x14ac:dyDescent="0.3">
      <c r="A6" s="120"/>
      <c r="B6" s="120"/>
      <c r="C6" s="120"/>
      <c r="D6" s="121" t="s">
        <v>3</v>
      </c>
      <c r="E6" s="121"/>
      <c r="F6" s="121"/>
      <c r="G6" s="121"/>
      <c r="H6" s="121"/>
      <c r="I6" s="75"/>
      <c r="J6" s="17"/>
    </row>
    <row r="7" spans="1:11" ht="29.45" customHeight="1" x14ac:dyDescent="0.3">
      <c r="A7" s="120"/>
      <c r="B7" s="120"/>
      <c r="C7" s="120"/>
      <c r="D7" s="121" t="s">
        <v>4</v>
      </c>
      <c r="E7" s="121"/>
      <c r="F7" s="121"/>
      <c r="G7" s="121"/>
      <c r="H7" s="121"/>
      <c r="I7" s="75"/>
      <c r="J7" s="17"/>
    </row>
    <row r="8" spans="1:11" ht="49.9" customHeight="1" x14ac:dyDescent="0.3">
      <c r="A8" s="120" t="s">
        <v>5</v>
      </c>
      <c r="B8" s="120"/>
      <c r="C8" s="120"/>
      <c r="D8" s="127" t="s">
        <v>6</v>
      </c>
      <c r="E8" s="127"/>
      <c r="F8" s="127"/>
      <c r="G8" s="127"/>
      <c r="H8" s="127"/>
      <c r="I8" s="76"/>
      <c r="J8" s="18"/>
    </row>
    <row r="9" spans="1:11" ht="19.899999999999999" customHeight="1" thickBot="1" x14ac:dyDescent="0.35">
      <c r="A9" s="144"/>
      <c r="B9" s="144"/>
      <c r="C9" s="144"/>
      <c r="D9" s="144"/>
      <c r="E9" s="144"/>
      <c r="F9" s="144"/>
      <c r="G9" s="144"/>
      <c r="H9" s="144"/>
      <c r="I9" s="77"/>
    </row>
    <row r="10" spans="1:11" ht="20.25" customHeight="1" x14ac:dyDescent="0.3">
      <c r="A10" s="145" t="s">
        <v>7</v>
      </c>
      <c r="B10" s="147" t="s">
        <v>8</v>
      </c>
      <c r="C10" s="148"/>
      <c r="D10" s="148"/>
      <c r="E10" s="149"/>
      <c r="F10" s="153" t="s">
        <v>23</v>
      </c>
      <c r="G10" s="156" t="s">
        <v>166</v>
      </c>
      <c r="H10" s="158" t="s">
        <v>180</v>
      </c>
      <c r="I10" s="122" t="s">
        <v>168</v>
      </c>
      <c r="J10" s="136" t="s">
        <v>169</v>
      </c>
      <c r="K10" s="114" t="s">
        <v>190</v>
      </c>
    </row>
    <row r="11" spans="1:11" ht="21" thickBot="1" x14ac:dyDescent="0.35">
      <c r="A11" s="146"/>
      <c r="B11" s="150"/>
      <c r="C11" s="151"/>
      <c r="D11" s="151"/>
      <c r="E11" s="152"/>
      <c r="F11" s="154"/>
      <c r="G11" s="157"/>
      <c r="H11" s="159"/>
      <c r="I11" s="123"/>
      <c r="J11" s="137"/>
      <c r="K11" s="115"/>
    </row>
    <row r="12" spans="1:11" s="3" customFormat="1" ht="29.45" customHeight="1" thickBot="1" x14ac:dyDescent="0.35">
      <c r="A12" s="146"/>
      <c r="B12" s="161" t="s">
        <v>9</v>
      </c>
      <c r="C12" s="162"/>
      <c r="D12" s="163" t="s">
        <v>11</v>
      </c>
      <c r="E12" s="164"/>
      <c r="F12" s="155"/>
      <c r="G12" s="157"/>
      <c r="H12" s="159"/>
      <c r="I12" s="123"/>
      <c r="J12" s="137"/>
      <c r="K12" s="115"/>
    </row>
    <row r="13" spans="1:11" s="4" customFormat="1" ht="129.75" customHeight="1" thickBot="1" x14ac:dyDescent="0.35">
      <c r="A13" s="146"/>
      <c r="B13" s="59" t="s">
        <v>20</v>
      </c>
      <c r="C13" s="60" t="s">
        <v>27</v>
      </c>
      <c r="D13" s="50" t="s">
        <v>28</v>
      </c>
      <c r="E13" s="61" t="s">
        <v>29</v>
      </c>
      <c r="F13" s="48" t="s">
        <v>10</v>
      </c>
      <c r="G13" s="157"/>
      <c r="H13" s="160"/>
      <c r="I13" s="124"/>
      <c r="J13" s="138"/>
      <c r="K13" s="116"/>
    </row>
    <row r="14" spans="1:11" s="4" customFormat="1" ht="221.25" customHeight="1" thickBot="1" x14ac:dyDescent="0.35">
      <c r="A14" s="63">
        <v>1</v>
      </c>
      <c r="B14" s="78" t="s">
        <v>24</v>
      </c>
      <c r="C14" s="67" t="s">
        <v>171</v>
      </c>
      <c r="D14" s="65"/>
      <c r="E14" s="26"/>
      <c r="F14" s="103">
        <v>1000</v>
      </c>
      <c r="G14" s="70" t="s">
        <v>163</v>
      </c>
      <c r="H14" s="73"/>
      <c r="I14" s="130"/>
      <c r="J14" s="109">
        <f>F14*(H14-I14)</f>
        <v>0</v>
      </c>
      <c r="K14" s="111"/>
    </row>
    <row r="15" spans="1:11" s="4" customFormat="1" ht="197.25" customHeight="1" thickBot="1" x14ac:dyDescent="0.35">
      <c r="A15" s="62">
        <v>2</v>
      </c>
      <c r="B15" s="79" t="s">
        <v>26</v>
      </c>
      <c r="C15" s="68" t="s">
        <v>170</v>
      </c>
      <c r="D15" s="66"/>
      <c r="E15" s="27"/>
      <c r="F15" s="104">
        <v>400</v>
      </c>
      <c r="G15" s="71" t="s">
        <v>163</v>
      </c>
      <c r="H15" s="100"/>
      <c r="I15" s="131"/>
      <c r="J15" s="109">
        <f>F15*(H15-I14)</f>
        <v>0</v>
      </c>
      <c r="K15" s="112"/>
    </row>
    <row r="16" spans="1:11" s="4" customFormat="1" ht="198" customHeight="1" thickBot="1" x14ac:dyDescent="0.35">
      <c r="A16" s="85">
        <v>3</v>
      </c>
      <c r="B16" s="91" t="s">
        <v>145</v>
      </c>
      <c r="C16" s="69" t="s">
        <v>172</v>
      </c>
      <c r="D16" s="57"/>
      <c r="E16" s="28"/>
      <c r="F16" s="105">
        <v>90</v>
      </c>
      <c r="G16" s="86" t="s">
        <v>163</v>
      </c>
      <c r="H16" s="101"/>
      <c r="I16" s="131"/>
      <c r="J16" s="109">
        <f>F16*(H16-I14)</f>
        <v>0</v>
      </c>
      <c r="K16" s="112"/>
    </row>
    <row r="17" spans="1:11" s="4" customFormat="1" ht="156.75" customHeight="1" thickBot="1" x14ac:dyDescent="0.35">
      <c r="A17" s="95">
        <v>4</v>
      </c>
      <c r="B17" s="92" t="s">
        <v>146</v>
      </c>
      <c r="C17" s="96" t="s">
        <v>173</v>
      </c>
      <c r="D17" s="63"/>
      <c r="E17" s="97"/>
      <c r="F17" s="106">
        <v>80</v>
      </c>
      <c r="G17" s="98" t="s">
        <v>163</v>
      </c>
      <c r="H17" s="99"/>
      <c r="I17" s="131"/>
      <c r="J17" s="109">
        <f>F17*(H17-I14)</f>
        <v>0</v>
      </c>
      <c r="K17" s="112"/>
    </row>
    <row r="18" spans="1:11" s="4" customFormat="1" ht="114.75" customHeight="1" thickBot="1" x14ac:dyDescent="0.35">
      <c r="A18" s="64">
        <v>5</v>
      </c>
      <c r="B18" s="93" t="s">
        <v>164</v>
      </c>
      <c r="C18" s="87" t="s">
        <v>175</v>
      </c>
      <c r="D18" s="88"/>
      <c r="E18" s="89"/>
      <c r="F18" s="107">
        <v>30</v>
      </c>
      <c r="G18" s="90" t="s">
        <v>163</v>
      </c>
      <c r="H18" s="101"/>
      <c r="I18" s="131"/>
      <c r="J18" s="109">
        <f>F18*(H18-I14)</f>
        <v>0</v>
      </c>
      <c r="K18" s="112"/>
    </row>
    <row r="19" spans="1:11" s="4" customFormat="1" ht="315" customHeight="1" thickBot="1" x14ac:dyDescent="0.35">
      <c r="A19" s="64">
        <v>6</v>
      </c>
      <c r="B19" s="94" t="s">
        <v>165</v>
      </c>
      <c r="C19" s="80" t="s">
        <v>182</v>
      </c>
      <c r="D19" s="58"/>
      <c r="E19" s="29"/>
      <c r="F19" s="106">
        <v>10</v>
      </c>
      <c r="G19" s="72" t="s">
        <v>163</v>
      </c>
      <c r="H19" s="99"/>
      <c r="I19" s="132"/>
      <c r="J19" s="110">
        <f>F19*(H19-I14)</f>
        <v>0</v>
      </c>
      <c r="K19" s="113"/>
    </row>
    <row r="20" spans="1:11" ht="21" thickBot="1" x14ac:dyDescent="0.35">
      <c r="A20" s="139" t="s">
        <v>181</v>
      </c>
      <c r="B20" s="140"/>
      <c r="C20" s="140"/>
      <c r="D20" s="141"/>
      <c r="E20" s="141"/>
      <c r="F20" s="141"/>
      <c r="G20" s="142"/>
      <c r="H20" s="133">
        <f>SUM(J14:J19)</f>
        <v>0</v>
      </c>
      <c r="I20" s="134"/>
      <c r="J20" s="135"/>
    </row>
    <row r="21" spans="1:11" x14ac:dyDescent="0.3">
      <c r="A21" s="169" t="s">
        <v>176</v>
      </c>
      <c r="B21" s="169"/>
      <c r="C21" s="169"/>
      <c r="D21" s="169"/>
      <c r="E21" s="169"/>
      <c r="F21" s="169"/>
      <c r="G21" s="169"/>
      <c r="H21" s="170"/>
      <c r="I21" s="170"/>
      <c r="J21" s="170"/>
    </row>
    <row r="22" spans="1:11" x14ac:dyDescent="0.3">
      <c r="A22" s="165" t="s">
        <v>177</v>
      </c>
      <c r="B22" s="165"/>
      <c r="C22" s="165"/>
      <c r="D22" s="165"/>
      <c r="E22" s="165"/>
      <c r="F22" s="165"/>
      <c r="G22" s="165"/>
      <c r="H22" s="165"/>
      <c r="I22" s="53"/>
    </row>
    <row r="23" spans="1:11" x14ac:dyDescent="0.3">
      <c r="A23" s="32" t="s">
        <v>162</v>
      </c>
      <c r="B23" s="12"/>
      <c r="C23" s="12"/>
      <c r="D23" s="12"/>
      <c r="E23" s="12"/>
    </row>
    <row r="24" spans="1:11" ht="74.25" customHeight="1" x14ac:dyDescent="0.3">
      <c r="A24" s="167" t="s">
        <v>184</v>
      </c>
      <c r="B24" s="167"/>
      <c r="C24" s="167"/>
      <c r="D24" s="167"/>
      <c r="E24" s="167"/>
      <c r="F24" s="167"/>
      <c r="G24" s="167"/>
      <c r="H24" s="167"/>
      <c r="I24" s="167"/>
      <c r="J24" s="167"/>
      <c r="K24" s="167"/>
    </row>
    <row r="25" spans="1:11" ht="166.5" customHeight="1" x14ac:dyDescent="0.3">
      <c r="A25" s="117" t="s">
        <v>191</v>
      </c>
      <c r="B25" s="117"/>
      <c r="C25" s="117"/>
      <c r="D25" s="117"/>
      <c r="E25" s="117"/>
      <c r="F25" s="117"/>
      <c r="G25" s="117"/>
      <c r="H25" s="117"/>
      <c r="I25" s="102"/>
      <c r="J25" s="102"/>
      <c r="K25" s="102"/>
    </row>
    <row r="26" spans="1:11" ht="39" customHeight="1" x14ac:dyDescent="0.3">
      <c r="A26" s="168" t="s">
        <v>161</v>
      </c>
      <c r="B26" s="168"/>
      <c r="C26" s="168"/>
      <c r="D26" s="168"/>
      <c r="E26" s="49"/>
      <c r="F26" s="49"/>
      <c r="G26" s="49"/>
      <c r="H26" s="49"/>
      <c r="I26" s="49"/>
      <c r="J26" s="49"/>
      <c r="K26" s="49"/>
    </row>
    <row r="27" spans="1:11" ht="38.25" customHeight="1" x14ac:dyDescent="0.3">
      <c r="A27" s="81" t="s">
        <v>183</v>
      </c>
      <c r="B27" s="81"/>
      <c r="C27" s="81"/>
      <c r="D27" s="81"/>
      <c r="E27" s="12"/>
    </row>
    <row r="28" spans="1:11" x14ac:dyDescent="0.3">
      <c r="A28" s="166" t="s">
        <v>12</v>
      </c>
      <c r="B28" s="166"/>
      <c r="C28" s="166"/>
      <c r="D28" s="166"/>
      <c r="E28" s="166"/>
      <c r="F28" s="166"/>
      <c r="G28" s="166"/>
      <c r="H28" s="166"/>
      <c r="I28" s="54"/>
    </row>
    <row r="29" spans="1:11" ht="27.6" customHeight="1" x14ac:dyDescent="0.3">
      <c r="A29" s="143" t="s">
        <v>22</v>
      </c>
      <c r="B29" s="143"/>
      <c r="C29" s="143"/>
      <c r="D29" s="143"/>
      <c r="E29" s="143"/>
      <c r="F29" s="143"/>
      <c r="G29" s="143"/>
      <c r="H29" s="143"/>
      <c r="I29" s="52"/>
    </row>
    <row r="30" spans="1:11" ht="21" customHeight="1" x14ac:dyDescent="0.3">
      <c r="A30" s="128" t="s">
        <v>174</v>
      </c>
      <c r="B30" s="128"/>
      <c r="C30" s="128"/>
      <c r="D30" s="128"/>
      <c r="E30" s="128"/>
      <c r="F30" s="128"/>
      <c r="G30" s="128"/>
      <c r="H30" s="128"/>
      <c r="I30" s="55"/>
    </row>
    <row r="31" spans="1:11" x14ac:dyDescent="0.3">
      <c r="A31" s="15" t="s">
        <v>13</v>
      </c>
      <c r="B31" s="15"/>
      <c r="C31" s="15"/>
      <c r="D31" s="15"/>
      <c r="E31" s="15"/>
      <c r="F31" s="15"/>
      <c r="G31" s="15"/>
      <c r="H31" s="15"/>
      <c r="I31" s="15"/>
    </row>
    <row r="32" spans="1:11" x14ac:dyDescent="0.3">
      <c r="A32" s="125" t="s">
        <v>14</v>
      </c>
      <c r="B32" s="125"/>
      <c r="C32" s="125"/>
      <c r="D32" s="125"/>
      <c r="E32" s="125"/>
      <c r="F32" s="125"/>
      <c r="G32" s="125"/>
      <c r="H32" s="125"/>
      <c r="I32" s="15"/>
    </row>
    <row r="33" spans="1:257" s="8" customFormat="1" ht="15" x14ac:dyDescent="0.25">
      <c r="A33" s="129" t="s">
        <v>19</v>
      </c>
      <c r="B33" s="129"/>
      <c r="C33" s="129"/>
      <c r="D33" s="129"/>
      <c r="E33" s="129"/>
      <c r="F33" s="129"/>
      <c r="G33" s="129"/>
      <c r="H33" s="129"/>
      <c r="I33" s="56"/>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7"/>
      <c r="IE33" s="7"/>
      <c r="IF33" s="7"/>
      <c r="IG33" s="7"/>
      <c r="IH33" s="7"/>
      <c r="II33" s="7"/>
      <c r="IJ33" s="7"/>
      <c r="IK33" s="7"/>
      <c r="IL33" s="7"/>
      <c r="IM33" s="7"/>
      <c r="IN33" s="7"/>
      <c r="IO33" s="7"/>
      <c r="IP33" s="7"/>
      <c r="IQ33" s="7"/>
      <c r="IR33" s="7"/>
      <c r="IS33" s="7"/>
      <c r="IT33" s="7"/>
      <c r="IU33" s="7"/>
      <c r="IV33" s="7"/>
      <c r="IW33" s="7"/>
    </row>
    <row r="34" spans="1:257" ht="23.45" customHeight="1" x14ac:dyDescent="0.3">
      <c r="A34" s="125" t="s">
        <v>15</v>
      </c>
      <c r="B34" s="125"/>
      <c r="C34" s="125"/>
      <c r="D34" s="125"/>
      <c r="E34" s="125"/>
      <c r="F34" s="125"/>
      <c r="G34" s="125"/>
      <c r="H34" s="125"/>
      <c r="I34" s="15"/>
    </row>
    <row r="35" spans="1:257" x14ac:dyDescent="0.3">
      <c r="A35" s="16" t="s">
        <v>18</v>
      </c>
      <c r="B35" s="15"/>
      <c r="C35" s="15"/>
      <c r="D35" s="15"/>
      <c r="E35" s="15"/>
      <c r="F35" s="15"/>
      <c r="G35" s="15"/>
      <c r="H35" s="15"/>
      <c r="I35" s="15"/>
    </row>
    <row r="37" spans="1:257" s="8" customFormat="1" ht="15" x14ac:dyDescent="0.25">
      <c r="A37" s="6"/>
      <c r="B37" s="14" t="s">
        <v>16</v>
      </c>
      <c r="C37" s="14"/>
      <c r="D37" s="14"/>
      <c r="E37" s="13"/>
      <c r="F37" s="10"/>
      <c r="G37" s="10"/>
      <c r="H37" s="9"/>
      <c r="I37" s="9"/>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c r="HF37" s="7"/>
      <c r="HG37" s="7"/>
      <c r="HH37" s="7"/>
      <c r="HI37" s="7"/>
      <c r="HJ37" s="7"/>
      <c r="HK37" s="7"/>
      <c r="HL37" s="7"/>
      <c r="HM37" s="7"/>
      <c r="HN37" s="7"/>
      <c r="HO37" s="7"/>
      <c r="HP37" s="7"/>
      <c r="HQ37" s="7"/>
      <c r="HR37" s="7"/>
      <c r="HS37" s="7"/>
      <c r="HT37" s="7"/>
      <c r="HU37" s="7"/>
      <c r="HV37" s="7"/>
      <c r="HW37" s="7"/>
      <c r="HX37" s="7"/>
      <c r="HY37" s="7"/>
      <c r="HZ37" s="7"/>
      <c r="IA37" s="7"/>
      <c r="IB37" s="7"/>
      <c r="IC37" s="7"/>
      <c r="ID37" s="7"/>
      <c r="IE37" s="7"/>
      <c r="IF37" s="7"/>
      <c r="IG37" s="7"/>
      <c r="IH37" s="7"/>
      <c r="II37" s="7"/>
      <c r="IJ37" s="7"/>
      <c r="IK37" s="7"/>
      <c r="IL37" s="7"/>
      <c r="IM37" s="7"/>
      <c r="IN37" s="7"/>
      <c r="IO37" s="7"/>
      <c r="IP37" s="7"/>
      <c r="IQ37" s="7"/>
      <c r="IR37" s="7"/>
      <c r="IS37" s="7"/>
      <c r="IT37" s="7"/>
      <c r="IU37" s="7"/>
      <c r="IV37" s="7"/>
      <c r="IW37" s="7"/>
    </row>
    <row r="38" spans="1:257" s="8" customFormat="1" ht="15.75" x14ac:dyDescent="0.25">
      <c r="A38" s="11"/>
      <c r="B38" s="126" t="s">
        <v>17</v>
      </c>
      <c r="C38" s="126"/>
      <c r="D38" s="126"/>
      <c r="E38" s="126"/>
      <c r="F38" s="10"/>
      <c r="G38" s="10"/>
      <c r="H38" s="9"/>
      <c r="I38" s="9"/>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c r="FY38" s="7"/>
      <c r="FZ38" s="7"/>
      <c r="GA38" s="7"/>
      <c r="GB38" s="7"/>
      <c r="GC38" s="7"/>
      <c r="GD38" s="7"/>
      <c r="GE38" s="7"/>
      <c r="GF38" s="7"/>
      <c r="GG38" s="7"/>
      <c r="GH38" s="7"/>
      <c r="GI38" s="7"/>
      <c r="GJ38" s="7"/>
      <c r="GK38" s="7"/>
      <c r="GL38" s="7"/>
      <c r="GM38" s="7"/>
      <c r="GN38" s="7"/>
      <c r="GO38" s="7"/>
      <c r="GP38" s="7"/>
      <c r="GQ38" s="7"/>
      <c r="GR38" s="7"/>
      <c r="GS38" s="7"/>
      <c r="GT38" s="7"/>
      <c r="GU38" s="7"/>
      <c r="GV38" s="7"/>
      <c r="GW38" s="7"/>
      <c r="GX38" s="7"/>
      <c r="GY38" s="7"/>
      <c r="GZ38" s="7"/>
      <c r="HA38" s="7"/>
      <c r="HB38" s="7"/>
      <c r="HC38" s="7"/>
      <c r="HD38" s="7"/>
      <c r="HE38" s="7"/>
      <c r="HF38" s="7"/>
      <c r="HG38" s="7"/>
      <c r="HH38" s="7"/>
      <c r="HI38" s="7"/>
      <c r="HJ38" s="7"/>
      <c r="HK38" s="7"/>
      <c r="HL38" s="7"/>
      <c r="HM38" s="7"/>
      <c r="HN38" s="7"/>
      <c r="HO38" s="7"/>
      <c r="HP38" s="7"/>
      <c r="HQ38" s="7"/>
      <c r="HR38" s="7"/>
      <c r="HS38" s="7"/>
      <c r="HT38" s="7"/>
      <c r="HU38" s="7"/>
      <c r="HV38" s="7"/>
      <c r="HW38" s="7"/>
      <c r="HX38" s="7"/>
      <c r="HY38" s="7"/>
      <c r="HZ38" s="7"/>
      <c r="IA38" s="7"/>
      <c r="IB38" s="7"/>
      <c r="IC38" s="7"/>
      <c r="ID38" s="7"/>
      <c r="IE38" s="7"/>
      <c r="IF38" s="7"/>
      <c r="IG38" s="7"/>
      <c r="IH38" s="7"/>
      <c r="II38" s="7"/>
      <c r="IJ38" s="7"/>
      <c r="IK38" s="7"/>
      <c r="IL38" s="7"/>
      <c r="IM38" s="7"/>
      <c r="IN38" s="7"/>
      <c r="IO38" s="7"/>
      <c r="IP38" s="7"/>
      <c r="IQ38" s="7"/>
      <c r="IR38" s="7"/>
      <c r="IS38" s="7"/>
      <c r="IT38" s="7"/>
      <c r="IU38" s="7"/>
      <c r="IV38" s="7"/>
      <c r="IW38" s="7"/>
    </row>
    <row r="39" spans="1:257" s="8" customFormat="1" ht="15" x14ac:dyDescent="0.25">
      <c r="B39" s="13"/>
      <c r="C39" s="13"/>
      <c r="D39" s="13"/>
      <c r="E39" s="13"/>
      <c r="F39" s="10"/>
      <c r="G39" s="10"/>
      <c r="H39" s="9"/>
      <c r="I39" s="9"/>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c r="HF39" s="7"/>
      <c r="HG39" s="7"/>
      <c r="HH39" s="7"/>
      <c r="HI39" s="7"/>
      <c r="HJ39" s="7"/>
      <c r="HK39" s="7"/>
      <c r="HL39" s="7"/>
      <c r="HM39" s="7"/>
      <c r="HN39" s="7"/>
      <c r="HO39" s="7"/>
      <c r="HP39" s="7"/>
      <c r="HQ39" s="7"/>
      <c r="HR39" s="7"/>
      <c r="HS39" s="7"/>
      <c r="HT39" s="7"/>
      <c r="HU39" s="7"/>
      <c r="HV39" s="7"/>
      <c r="HW39" s="7"/>
      <c r="HX39" s="7"/>
      <c r="HY39" s="7"/>
      <c r="HZ39" s="7"/>
      <c r="IA39" s="7"/>
      <c r="IB39" s="7"/>
      <c r="IC39" s="7"/>
      <c r="ID39" s="7"/>
      <c r="IE39" s="7"/>
      <c r="IF39" s="7"/>
      <c r="IG39" s="7"/>
      <c r="IH39" s="7"/>
      <c r="II39" s="7"/>
      <c r="IJ39" s="7"/>
      <c r="IK39" s="7"/>
      <c r="IL39" s="7"/>
      <c r="IM39" s="7"/>
      <c r="IN39" s="7"/>
      <c r="IO39" s="7"/>
      <c r="IP39" s="7"/>
      <c r="IQ39" s="7"/>
      <c r="IR39" s="7"/>
      <c r="IS39" s="7"/>
      <c r="IT39" s="7"/>
      <c r="IU39" s="7"/>
      <c r="IV39" s="7"/>
      <c r="IW39" s="7"/>
    </row>
    <row r="40" spans="1:257" s="8" customFormat="1" ht="15" x14ac:dyDescent="0.25">
      <c r="A40" s="6"/>
      <c r="B40" s="10"/>
      <c r="C40" s="10"/>
      <c r="D40" s="10"/>
      <c r="E40" s="10"/>
      <c r="F40" s="10"/>
      <c r="G40" s="10"/>
      <c r="H40" s="9"/>
      <c r="I40" s="9"/>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7"/>
      <c r="GM40" s="7"/>
      <c r="GN40" s="7"/>
      <c r="GO40" s="7"/>
      <c r="GP40" s="7"/>
      <c r="GQ40" s="7"/>
      <c r="GR40" s="7"/>
      <c r="GS40" s="7"/>
      <c r="GT40" s="7"/>
      <c r="GU40" s="7"/>
      <c r="GV40" s="7"/>
      <c r="GW40" s="7"/>
      <c r="GX40" s="7"/>
      <c r="GY40" s="7"/>
      <c r="GZ40" s="7"/>
      <c r="HA40" s="7"/>
      <c r="HB40" s="7"/>
      <c r="HC40" s="7"/>
      <c r="HD40" s="7"/>
      <c r="HE40" s="7"/>
      <c r="HF40" s="7"/>
      <c r="HG40" s="7"/>
      <c r="HH40" s="7"/>
      <c r="HI40" s="7"/>
      <c r="HJ40" s="7"/>
      <c r="HK40" s="7"/>
      <c r="HL40" s="7"/>
      <c r="HM40" s="7"/>
      <c r="HN40" s="7"/>
      <c r="HO40" s="7"/>
      <c r="HP40" s="7"/>
      <c r="HQ40" s="7"/>
      <c r="HR40" s="7"/>
      <c r="HS40" s="7"/>
      <c r="HT40" s="7"/>
      <c r="HU40" s="7"/>
      <c r="HV40" s="7"/>
      <c r="HW40" s="7"/>
      <c r="HX40" s="7"/>
      <c r="HY40" s="7"/>
      <c r="HZ40" s="7"/>
      <c r="IA40" s="7"/>
      <c r="IB40" s="7"/>
      <c r="IC40" s="7"/>
      <c r="ID40" s="7"/>
      <c r="IE40" s="7"/>
      <c r="IF40" s="7"/>
      <c r="IG40" s="7"/>
      <c r="IH40" s="7"/>
      <c r="II40" s="7"/>
      <c r="IJ40" s="7"/>
      <c r="IK40" s="7"/>
      <c r="IL40" s="7"/>
      <c r="IM40" s="7"/>
      <c r="IN40" s="7"/>
      <c r="IO40" s="7"/>
      <c r="IP40" s="7"/>
      <c r="IQ40" s="7"/>
      <c r="IR40" s="7"/>
      <c r="IS40" s="7"/>
      <c r="IT40" s="7"/>
      <c r="IU40" s="7"/>
      <c r="IV40" s="7"/>
      <c r="IW40" s="7"/>
    </row>
    <row r="41" spans="1:257" s="8" customFormat="1" ht="15" x14ac:dyDescent="0.25">
      <c r="A41" s="6"/>
      <c r="B41" s="10"/>
      <c r="C41" s="10"/>
      <c r="D41" s="10"/>
      <c r="E41" s="10"/>
      <c r="F41" s="10"/>
      <c r="G41" s="10"/>
      <c r="H41" s="9"/>
      <c r="I41" s="9"/>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c r="GC41" s="7"/>
      <c r="GD41" s="7"/>
      <c r="GE41" s="7"/>
      <c r="GF41" s="7"/>
      <c r="GG41" s="7"/>
      <c r="GH41" s="7"/>
      <c r="GI41" s="7"/>
      <c r="GJ41" s="7"/>
      <c r="GK41" s="7"/>
      <c r="GL41" s="7"/>
      <c r="GM41" s="7"/>
      <c r="GN41" s="7"/>
      <c r="GO41" s="7"/>
      <c r="GP41" s="7"/>
      <c r="GQ41" s="7"/>
      <c r="GR41" s="7"/>
      <c r="GS41" s="7"/>
      <c r="GT41" s="7"/>
      <c r="GU41" s="7"/>
      <c r="GV41" s="7"/>
      <c r="GW41" s="7"/>
      <c r="GX41" s="7"/>
      <c r="GY41" s="7"/>
      <c r="GZ41" s="7"/>
      <c r="HA41" s="7"/>
      <c r="HB41" s="7"/>
      <c r="HC41" s="7"/>
      <c r="HD41" s="7"/>
      <c r="HE41" s="7"/>
      <c r="HF41" s="7"/>
      <c r="HG41" s="7"/>
      <c r="HH41" s="7"/>
      <c r="HI41" s="7"/>
      <c r="HJ41" s="7"/>
      <c r="HK41" s="7"/>
      <c r="HL41" s="7"/>
      <c r="HM41" s="7"/>
      <c r="HN41" s="7"/>
      <c r="HO41" s="7"/>
      <c r="HP41" s="7"/>
      <c r="HQ41" s="7"/>
      <c r="HR41" s="7"/>
      <c r="HS41" s="7"/>
      <c r="HT41" s="7"/>
      <c r="HU41" s="7"/>
      <c r="HV41" s="7"/>
      <c r="HW41" s="7"/>
      <c r="HX41" s="7"/>
      <c r="HY41" s="7"/>
      <c r="HZ41" s="7"/>
      <c r="IA41" s="7"/>
      <c r="IB41" s="7"/>
      <c r="IC41" s="7"/>
      <c r="ID41" s="7"/>
      <c r="IE41" s="7"/>
      <c r="IF41" s="7"/>
      <c r="IG41" s="7"/>
      <c r="IH41" s="7"/>
      <c r="II41" s="7"/>
      <c r="IJ41" s="7"/>
      <c r="IK41" s="7"/>
      <c r="IL41" s="7"/>
      <c r="IM41" s="7"/>
      <c r="IN41" s="7"/>
      <c r="IO41" s="7"/>
      <c r="IP41" s="7"/>
      <c r="IQ41" s="7"/>
      <c r="IR41" s="7"/>
      <c r="IS41" s="7"/>
      <c r="IT41" s="7"/>
      <c r="IU41" s="7"/>
      <c r="IV41" s="7"/>
      <c r="IW41" s="7"/>
    </row>
    <row r="42" spans="1:257" s="8" customFormat="1" ht="15" x14ac:dyDescent="0.25">
      <c r="A42" s="6"/>
      <c r="B42" s="10"/>
      <c r="C42" s="10"/>
      <c r="D42" s="10"/>
      <c r="E42" s="10"/>
      <c r="F42" s="10"/>
      <c r="G42" s="10"/>
      <c r="H42" s="9"/>
      <c r="I42" s="9"/>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c r="HF42" s="7"/>
      <c r="HG42" s="7"/>
      <c r="HH42" s="7"/>
      <c r="HI42" s="7"/>
      <c r="HJ42" s="7"/>
      <c r="HK42" s="7"/>
      <c r="HL42" s="7"/>
      <c r="HM42" s="7"/>
      <c r="HN42" s="7"/>
      <c r="HO42" s="7"/>
      <c r="HP42" s="7"/>
      <c r="HQ42" s="7"/>
      <c r="HR42" s="7"/>
      <c r="HS42" s="7"/>
      <c r="HT42" s="7"/>
      <c r="HU42" s="7"/>
      <c r="HV42" s="7"/>
      <c r="HW42" s="7"/>
      <c r="HX42" s="7"/>
      <c r="HY42" s="7"/>
      <c r="HZ42" s="7"/>
      <c r="IA42" s="7"/>
      <c r="IB42" s="7"/>
      <c r="IC42" s="7"/>
      <c r="ID42" s="7"/>
      <c r="IE42" s="7"/>
      <c r="IF42" s="7"/>
      <c r="IG42" s="7"/>
      <c r="IH42" s="7"/>
      <c r="II42" s="7"/>
      <c r="IJ42" s="7"/>
      <c r="IK42" s="7"/>
      <c r="IL42" s="7"/>
      <c r="IM42" s="7"/>
      <c r="IN42" s="7"/>
      <c r="IO42" s="7"/>
      <c r="IP42" s="7"/>
      <c r="IQ42" s="7"/>
      <c r="IR42" s="7"/>
      <c r="IS42" s="7"/>
      <c r="IT42" s="7"/>
      <c r="IU42" s="7"/>
      <c r="IV42" s="7"/>
      <c r="IW42" s="7"/>
    </row>
    <row r="43" spans="1:257" x14ac:dyDescent="0.3">
      <c r="A43" s="1"/>
      <c r="H43" s="1"/>
      <c r="I43" s="1"/>
    </row>
    <row r="44" spans="1:257" x14ac:dyDescent="0.3">
      <c r="A44" s="1"/>
      <c r="H44" s="1"/>
      <c r="I44" s="1"/>
    </row>
    <row r="45" spans="1:257" x14ac:dyDescent="0.3">
      <c r="A45" s="1"/>
      <c r="H45" s="1"/>
      <c r="I45" s="1"/>
    </row>
    <row r="46" spans="1:257" x14ac:dyDescent="0.3">
      <c r="A46" s="1"/>
      <c r="H46" s="1"/>
      <c r="I46" s="1"/>
    </row>
    <row r="47" spans="1:257" x14ac:dyDescent="0.3">
      <c r="A47" s="1"/>
      <c r="H47" s="1"/>
      <c r="I47" s="1"/>
    </row>
    <row r="48" spans="1:257" x14ac:dyDescent="0.3">
      <c r="A48" s="1"/>
      <c r="H48" s="1"/>
      <c r="I48" s="1"/>
    </row>
    <row r="49" s="1" customFormat="1" x14ac:dyDescent="0.3"/>
    <row r="50" s="1" customFormat="1" x14ac:dyDescent="0.3"/>
    <row r="51" s="1" customFormat="1" x14ac:dyDescent="0.3"/>
    <row r="52" s="1" customFormat="1" x14ac:dyDescent="0.3"/>
    <row r="53" s="1" customFormat="1" x14ac:dyDescent="0.3"/>
    <row r="54" s="1" customFormat="1" x14ac:dyDescent="0.3"/>
    <row r="55" s="1" customFormat="1" x14ac:dyDescent="0.3"/>
    <row r="56" s="1" customFormat="1" x14ac:dyDescent="0.3"/>
    <row r="57" s="1" customFormat="1" x14ac:dyDescent="0.3"/>
    <row r="58" s="1" customFormat="1" x14ac:dyDescent="0.3"/>
    <row r="59" s="1" customFormat="1" x14ac:dyDescent="0.3"/>
    <row r="60" s="1" customFormat="1" x14ac:dyDescent="0.3"/>
    <row r="61" s="1" customFormat="1" x14ac:dyDescent="0.3"/>
    <row r="62" s="1" customFormat="1" x14ac:dyDescent="0.3"/>
    <row r="63" s="1" customFormat="1" x14ac:dyDescent="0.3"/>
    <row r="64" s="1" customFormat="1" x14ac:dyDescent="0.3"/>
    <row r="65" s="1" customFormat="1" x14ac:dyDescent="0.3"/>
    <row r="66" s="1" customFormat="1" x14ac:dyDescent="0.3"/>
    <row r="67" s="1" customFormat="1" x14ac:dyDescent="0.3"/>
    <row r="68" s="1" customFormat="1" x14ac:dyDescent="0.3"/>
    <row r="69" s="1" customFormat="1" x14ac:dyDescent="0.3"/>
    <row r="70" s="1" customFormat="1" x14ac:dyDescent="0.3"/>
    <row r="71" s="1" customFormat="1" x14ac:dyDescent="0.3"/>
    <row r="72" s="1" customFormat="1" x14ac:dyDescent="0.3"/>
    <row r="73" s="1" customFormat="1" x14ac:dyDescent="0.3"/>
    <row r="74" s="1" customFormat="1" x14ac:dyDescent="0.3"/>
    <row r="75" s="1" customFormat="1" x14ac:dyDescent="0.3"/>
    <row r="76" s="1" customFormat="1" x14ac:dyDescent="0.3"/>
    <row r="77" s="1" customFormat="1" x14ac:dyDescent="0.3"/>
  </sheetData>
  <mergeCells count="34">
    <mergeCell ref="A28:H28"/>
    <mergeCell ref="A24:K24"/>
    <mergeCell ref="A26:D26"/>
    <mergeCell ref="A21:J21"/>
    <mergeCell ref="A34:H34"/>
    <mergeCell ref="B38:E38"/>
    <mergeCell ref="A8:C8"/>
    <mergeCell ref="D8:H8"/>
    <mergeCell ref="A30:H30"/>
    <mergeCell ref="A32:H32"/>
    <mergeCell ref="A33:H33"/>
    <mergeCell ref="H20:J20"/>
    <mergeCell ref="J10:J13"/>
    <mergeCell ref="A20:G20"/>
    <mergeCell ref="A29:H29"/>
    <mergeCell ref="A9:H9"/>
    <mergeCell ref="A10:A13"/>
    <mergeCell ref="B10:E11"/>
    <mergeCell ref="F10:F12"/>
    <mergeCell ref="G10:G13"/>
    <mergeCell ref="K10:K13"/>
    <mergeCell ref="A25:H25"/>
    <mergeCell ref="B2:H2"/>
    <mergeCell ref="A4:H4"/>
    <mergeCell ref="A5:C7"/>
    <mergeCell ref="D7:H7"/>
    <mergeCell ref="D6:H6"/>
    <mergeCell ref="D5:H5"/>
    <mergeCell ref="I10:I13"/>
    <mergeCell ref="I14:I19"/>
    <mergeCell ref="H10:H13"/>
    <mergeCell ref="B12:C12"/>
    <mergeCell ref="D12:E12"/>
    <mergeCell ref="A22:H22"/>
  </mergeCells>
  <pageMargins left="0.11811023622047245" right="0.11811023622047245" top="0" bottom="0" header="0.31496062992125984" footer="0.31496062992125984"/>
  <pageSetup paperSize="9" scale="4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H36"/>
  <sheetViews>
    <sheetView showGridLines="0" zoomScale="70" zoomScaleNormal="70" zoomScaleSheetLayoutView="70" workbookViewId="0">
      <selection activeCell="C1" sqref="C1:D1"/>
    </sheetView>
  </sheetViews>
  <sheetFormatPr defaultColWidth="9.140625" defaultRowHeight="16.149999999999999" customHeight="1" x14ac:dyDescent="0.3"/>
  <cols>
    <col min="1" max="1" width="6.7109375" style="35" bestFit="1" customWidth="1"/>
    <col min="2" max="2" width="57.5703125" style="36" customWidth="1"/>
    <col min="3" max="3" width="93.140625" style="36" customWidth="1"/>
    <col min="4" max="4" width="19" style="37" customWidth="1"/>
    <col min="5" max="6" width="9.140625" style="36"/>
    <col min="7" max="7" width="7.7109375" style="36" customWidth="1"/>
    <col min="8" max="8" width="9.7109375" style="36" hidden="1" customWidth="1"/>
    <col min="9" max="16384" width="9.140625" style="36"/>
  </cols>
  <sheetData>
    <row r="1" spans="1:8" ht="16.149999999999999" customHeight="1" x14ac:dyDescent="0.3">
      <c r="C1" s="177" t="s">
        <v>188</v>
      </c>
      <c r="D1" s="177"/>
      <c r="E1" s="178"/>
      <c r="F1" s="178"/>
      <c r="G1" s="178"/>
      <c r="H1" s="178"/>
    </row>
    <row r="2" spans="1:8" ht="21" customHeight="1" x14ac:dyDescent="0.3">
      <c r="B2" s="179" t="s">
        <v>25</v>
      </c>
      <c r="C2" s="179"/>
      <c r="D2" s="179"/>
      <c r="E2" s="178"/>
      <c r="F2" s="178"/>
      <c r="G2" s="178"/>
      <c r="H2" s="178"/>
    </row>
    <row r="3" spans="1:8" ht="6" customHeight="1" thickBot="1" x14ac:dyDescent="0.35"/>
    <row r="4" spans="1:8" s="38" customFormat="1" ht="16.149999999999999" customHeight="1" thickBot="1" x14ac:dyDescent="0.35">
      <c r="A4" s="180" t="s">
        <v>30</v>
      </c>
      <c r="B4" s="181"/>
      <c r="C4" s="181"/>
      <c r="D4" s="182"/>
    </row>
    <row r="5" spans="1:8" s="38" customFormat="1" ht="40.5" customHeight="1" thickBot="1" x14ac:dyDescent="0.35">
      <c r="A5" s="82" t="s">
        <v>7</v>
      </c>
      <c r="B5" s="39" t="s">
        <v>50</v>
      </c>
      <c r="C5" s="39" t="s">
        <v>20</v>
      </c>
      <c r="D5" s="39" t="s">
        <v>51</v>
      </c>
    </row>
    <row r="6" spans="1:8" ht="16.149999999999999" customHeight="1" x14ac:dyDescent="0.3">
      <c r="A6" s="188">
        <v>1</v>
      </c>
      <c r="B6" s="183" t="s">
        <v>33</v>
      </c>
      <c r="C6" s="40" t="s">
        <v>34</v>
      </c>
      <c r="D6" s="41" t="s">
        <v>35</v>
      </c>
    </row>
    <row r="7" spans="1:8" ht="16.149999999999999" customHeight="1" x14ac:dyDescent="0.3">
      <c r="A7" s="189"/>
      <c r="B7" s="184"/>
      <c r="C7" s="42" t="s">
        <v>36</v>
      </c>
      <c r="D7" s="43" t="s">
        <v>35</v>
      </c>
    </row>
    <row r="8" spans="1:8" ht="16.149999999999999" customHeight="1" x14ac:dyDescent="0.3">
      <c r="A8" s="189"/>
      <c r="B8" s="184"/>
      <c r="C8" s="42" t="s">
        <v>37</v>
      </c>
      <c r="D8" s="43" t="s">
        <v>21</v>
      </c>
    </row>
    <row r="9" spans="1:8" ht="16.149999999999999" customHeight="1" x14ac:dyDescent="0.3">
      <c r="A9" s="189"/>
      <c r="B9" s="184"/>
      <c r="C9" s="42" t="s">
        <v>38</v>
      </c>
      <c r="D9" s="43" t="s">
        <v>21</v>
      </c>
    </row>
    <row r="10" spans="1:8" ht="16.149999999999999" customHeight="1" x14ac:dyDescent="0.3">
      <c r="A10" s="189"/>
      <c r="B10" s="184"/>
      <c r="C10" s="42" t="s">
        <v>39</v>
      </c>
      <c r="D10" s="43" t="s">
        <v>21</v>
      </c>
    </row>
    <row r="11" spans="1:8" ht="16.149999999999999" customHeight="1" x14ac:dyDescent="0.3">
      <c r="A11" s="189"/>
      <c r="B11" s="184"/>
      <c r="C11" s="42" t="s">
        <v>40</v>
      </c>
      <c r="D11" s="43" t="s">
        <v>21</v>
      </c>
    </row>
    <row r="12" spans="1:8" ht="16.149999999999999" customHeight="1" x14ac:dyDescent="0.3">
      <c r="A12" s="189"/>
      <c r="B12" s="184"/>
      <c r="C12" s="42" t="s">
        <v>41</v>
      </c>
      <c r="D12" s="43" t="s">
        <v>21</v>
      </c>
    </row>
    <row r="13" spans="1:8" ht="16.149999999999999" customHeight="1" x14ac:dyDescent="0.3">
      <c r="A13" s="189"/>
      <c r="B13" s="184"/>
      <c r="C13" s="42" t="s">
        <v>42</v>
      </c>
      <c r="D13" s="43" t="s">
        <v>21</v>
      </c>
    </row>
    <row r="14" spans="1:8" ht="16.149999999999999" customHeight="1" x14ac:dyDescent="0.3">
      <c r="A14" s="189"/>
      <c r="B14" s="184"/>
      <c r="C14" s="42" t="s">
        <v>43</v>
      </c>
      <c r="D14" s="43" t="s">
        <v>21</v>
      </c>
    </row>
    <row r="15" spans="1:8" ht="16.149999999999999" customHeight="1" thickBot="1" x14ac:dyDescent="0.35">
      <c r="A15" s="190"/>
      <c r="B15" s="185"/>
      <c r="C15" s="44" t="s">
        <v>44</v>
      </c>
      <c r="D15" s="45" t="s">
        <v>31</v>
      </c>
    </row>
    <row r="16" spans="1:8" ht="16.149999999999999" customHeight="1" x14ac:dyDescent="0.3">
      <c r="A16" s="171">
        <v>2</v>
      </c>
      <c r="B16" s="191" t="s">
        <v>178</v>
      </c>
      <c r="C16" s="46" t="s">
        <v>45</v>
      </c>
      <c r="D16" s="47" t="s">
        <v>31</v>
      </c>
    </row>
    <row r="17" spans="1:4" ht="19.5" customHeight="1" thickBot="1" x14ac:dyDescent="0.35">
      <c r="A17" s="172"/>
      <c r="B17" s="194"/>
      <c r="C17" s="44" t="s">
        <v>46</v>
      </c>
      <c r="D17" s="45" t="s">
        <v>31</v>
      </c>
    </row>
    <row r="18" spans="1:4" ht="16.149999999999999" customHeight="1" x14ac:dyDescent="0.3">
      <c r="A18" s="171">
        <v>3</v>
      </c>
      <c r="B18" s="191" t="s">
        <v>179</v>
      </c>
      <c r="C18" s="46" t="s">
        <v>47</v>
      </c>
      <c r="D18" s="47" t="s">
        <v>31</v>
      </c>
    </row>
    <row r="19" spans="1:4" ht="16.149999999999999" customHeight="1" x14ac:dyDescent="0.3">
      <c r="A19" s="173"/>
      <c r="B19" s="195"/>
      <c r="C19" s="40" t="s">
        <v>150</v>
      </c>
      <c r="D19" s="41" t="s">
        <v>31</v>
      </c>
    </row>
    <row r="20" spans="1:4" ht="16.149999999999999" customHeight="1" x14ac:dyDescent="0.3">
      <c r="A20" s="174"/>
      <c r="B20" s="192"/>
      <c r="C20" s="42" t="s">
        <v>48</v>
      </c>
      <c r="D20" s="43" t="s">
        <v>31</v>
      </c>
    </row>
    <row r="21" spans="1:4" ht="16.149999999999999" customHeight="1" x14ac:dyDescent="0.3">
      <c r="A21" s="174"/>
      <c r="B21" s="192"/>
      <c r="C21" s="42" t="s">
        <v>49</v>
      </c>
      <c r="D21" s="43" t="s">
        <v>31</v>
      </c>
    </row>
    <row r="22" spans="1:4" ht="15.6" customHeight="1" x14ac:dyDescent="0.3">
      <c r="A22" s="174"/>
      <c r="B22" s="192"/>
      <c r="C22" s="42" t="s">
        <v>156</v>
      </c>
      <c r="D22" s="43" t="s">
        <v>31</v>
      </c>
    </row>
    <row r="23" spans="1:4" ht="16.149999999999999" customHeight="1" x14ac:dyDescent="0.3">
      <c r="A23" s="174"/>
      <c r="B23" s="192"/>
      <c r="C23" s="42" t="s">
        <v>157</v>
      </c>
      <c r="D23" s="43" t="s">
        <v>31</v>
      </c>
    </row>
    <row r="24" spans="1:4" ht="16.149999999999999" customHeight="1" x14ac:dyDescent="0.3">
      <c r="A24" s="174"/>
      <c r="B24" s="192"/>
      <c r="C24" s="42" t="s">
        <v>158</v>
      </c>
      <c r="D24" s="43" t="s">
        <v>31</v>
      </c>
    </row>
    <row r="25" spans="1:4" ht="16.149999999999999" customHeight="1" x14ac:dyDescent="0.3">
      <c r="A25" s="174"/>
      <c r="B25" s="192"/>
      <c r="C25" s="42" t="s">
        <v>159</v>
      </c>
      <c r="D25" s="43" t="s">
        <v>31</v>
      </c>
    </row>
    <row r="26" spans="1:4" ht="16.149999999999999" customHeight="1" thickBot="1" x14ac:dyDescent="0.35">
      <c r="A26" s="175"/>
      <c r="B26" s="193"/>
      <c r="C26" s="83" t="s">
        <v>155</v>
      </c>
      <c r="D26" s="84" t="s">
        <v>31</v>
      </c>
    </row>
    <row r="27" spans="1:4" ht="15.6" customHeight="1" x14ac:dyDescent="0.3">
      <c r="A27" s="171">
        <v>4</v>
      </c>
      <c r="B27" s="191" t="s">
        <v>32</v>
      </c>
      <c r="C27" s="46" t="s">
        <v>149</v>
      </c>
      <c r="D27" s="47" t="s">
        <v>31</v>
      </c>
    </row>
    <row r="28" spans="1:4" ht="16.149999999999999" customHeight="1" x14ac:dyDescent="0.3">
      <c r="A28" s="174"/>
      <c r="B28" s="192"/>
      <c r="C28" s="42" t="s">
        <v>152</v>
      </c>
      <c r="D28" s="43" t="s">
        <v>31</v>
      </c>
    </row>
    <row r="29" spans="1:4" ht="16.149999999999999" customHeight="1" x14ac:dyDescent="0.3">
      <c r="A29" s="174"/>
      <c r="B29" s="192"/>
      <c r="C29" s="42" t="s">
        <v>151</v>
      </c>
      <c r="D29" s="43" t="s">
        <v>31</v>
      </c>
    </row>
    <row r="30" spans="1:4" ht="16.149999999999999" customHeight="1" x14ac:dyDescent="0.3">
      <c r="A30" s="174"/>
      <c r="B30" s="192"/>
      <c r="C30" s="42" t="s">
        <v>153</v>
      </c>
      <c r="D30" s="43" t="s">
        <v>31</v>
      </c>
    </row>
    <row r="31" spans="1:4" ht="19.5" thickBot="1" x14ac:dyDescent="0.35">
      <c r="A31" s="175"/>
      <c r="B31" s="193"/>
      <c r="C31" s="83" t="s">
        <v>154</v>
      </c>
      <c r="D31" s="84" t="s">
        <v>31</v>
      </c>
    </row>
    <row r="32" spans="1:4" ht="18.75" x14ac:dyDescent="0.3">
      <c r="A32" s="186" t="s">
        <v>186</v>
      </c>
      <c r="B32" s="187"/>
      <c r="C32" s="187"/>
      <c r="D32" s="187"/>
    </row>
    <row r="33" spans="1:4" ht="16.149999999999999" customHeight="1" x14ac:dyDescent="0.3">
      <c r="A33" s="187"/>
      <c r="B33" s="187"/>
      <c r="C33" s="187"/>
      <c r="D33" s="187"/>
    </row>
    <row r="34" spans="1:4" ht="16.149999999999999" customHeight="1" x14ac:dyDescent="0.3">
      <c r="A34" s="187"/>
      <c r="B34" s="187"/>
      <c r="C34" s="187"/>
      <c r="D34" s="187"/>
    </row>
    <row r="35" spans="1:4" ht="48.75" customHeight="1" x14ac:dyDescent="0.3">
      <c r="A35" s="187"/>
      <c r="B35" s="187"/>
      <c r="C35" s="187"/>
      <c r="D35" s="187"/>
    </row>
    <row r="36" spans="1:4" ht="16.149999999999999" customHeight="1" x14ac:dyDescent="0.3">
      <c r="B36" s="176" t="s">
        <v>160</v>
      </c>
      <c r="C36" s="176"/>
    </row>
  </sheetData>
  <mergeCells count="14">
    <mergeCell ref="A16:A17"/>
    <mergeCell ref="A18:A26"/>
    <mergeCell ref="B36:C36"/>
    <mergeCell ref="C1:D1"/>
    <mergeCell ref="E1:H2"/>
    <mergeCell ref="B2:D2"/>
    <mergeCell ref="A4:D4"/>
    <mergeCell ref="B6:B15"/>
    <mergeCell ref="A32:D35"/>
    <mergeCell ref="A6:A15"/>
    <mergeCell ref="A27:A31"/>
    <mergeCell ref="B27:B31"/>
    <mergeCell ref="B16:B17"/>
    <mergeCell ref="B18:B26"/>
  </mergeCells>
  <phoneticPr fontId="12" type="noConversion"/>
  <pageMargins left="0.11811023622047245" right="0.11811023622047245" top="0" bottom="0" header="0.31496062992125984" footer="0.31496062992125984"/>
  <pageSetup paperSize="9" scale="7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D0862-3A2C-4657-9377-EBC6E0F82066}">
  <dimension ref="A1:I107"/>
  <sheetViews>
    <sheetView view="pageBreakPreview" zoomScale="60" zoomScaleNormal="100" workbookViewId="0">
      <selection activeCell="B105" sqref="B105"/>
    </sheetView>
  </sheetViews>
  <sheetFormatPr defaultRowHeight="15" x14ac:dyDescent="0.25"/>
  <cols>
    <col min="1" max="1" width="8.28515625" customWidth="1"/>
    <col min="2" max="2" width="107.140625" customWidth="1"/>
    <col min="3" max="3" width="14.28515625" customWidth="1"/>
  </cols>
  <sheetData>
    <row r="1" spans="1:9" ht="29.45" customHeight="1" x14ac:dyDescent="0.3">
      <c r="B1" s="34" t="s">
        <v>189</v>
      </c>
      <c r="C1" s="33"/>
    </row>
    <row r="2" spans="1:9" ht="18.75" x14ac:dyDescent="0.3">
      <c r="A2" s="199" t="s">
        <v>148</v>
      </c>
      <c r="B2" s="199"/>
      <c r="C2" s="197"/>
      <c r="D2" s="198"/>
      <c r="E2" s="198"/>
      <c r="F2" s="198"/>
      <c r="G2" s="198"/>
      <c r="H2" s="198"/>
      <c r="I2" s="198"/>
    </row>
    <row r="3" spans="1:9" ht="28.5" x14ac:dyDescent="0.25">
      <c r="A3" s="30" t="s">
        <v>52</v>
      </c>
      <c r="B3" s="30" t="s">
        <v>147</v>
      </c>
    </row>
    <row r="4" spans="1:9" ht="15.75" x14ac:dyDescent="0.25">
      <c r="A4" s="31">
        <v>1</v>
      </c>
      <c r="B4" s="19" t="s">
        <v>53</v>
      </c>
    </row>
    <row r="5" spans="1:9" ht="15.75" x14ac:dyDescent="0.25">
      <c r="A5" s="31">
        <f>A4+1</f>
        <v>2</v>
      </c>
      <c r="B5" s="19" t="s">
        <v>54</v>
      </c>
    </row>
    <row r="6" spans="1:9" ht="15.75" x14ac:dyDescent="0.25">
      <c r="A6" s="31">
        <f t="shared" ref="A6:A69" si="0">A5+1</f>
        <v>3</v>
      </c>
      <c r="B6" s="19" t="s">
        <v>55</v>
      </c>
    </row>
    <row r="7" spans="1:9" ht="15.75" x14ac:dyDescent="0.25">
      <c r="A7" s="31">
        <f t="shared" si="0"/>
        <v>4</v>
      </c>
      <c r="B7" s="19" t="s">
        <v>56</v>
      </c>
    </row>
    <row r="8" spans="1:9" ht="15.75" x14ac:dyDescent="0.25">
      <c r="A8" s="31">
        <f t="shared" si="0"/>
        <v>5</v>
      </c>
      <c r="B8" s="19" t="s">
        <v>57</v>
      </c>
    </row>
    <row r="9" spans="1:9" ht="15.75" x14ac:dyDescent="0.25">
      <c r="A9" s="31">
        <f t="shared" si="0"/>
        <v>6</v>
      </c>
      <c r="B9" s="19" t="s">
        <v>58</v>
      </c>
    </row>
    <row r="10" spans="1:9" ht="15.75" x14ac:dyDescent="0.25">
      <c r="A10" s="31">
        <f t="shared" si="0"/>
        <v>7</v>
      </c>
      <c r="B10" s="20" t="s">
        <v>59</v>
      </c>
    </row>
    <row r="11" spans="1:9" ht="15.75" x14ac:dyDescent="0.25">
      <c r="A11" s="31">
        <f t="shared" si="0"/>
        <v>8</v>
      </c>
      <c r="B11" s="20" t="s">
        <v>60</v>
      </c>
    </row>
    <row r="12" spans="1:9" ht="15.75" x14ac:dyDescent="0.25">
      <c r="A12" s="31">
        <f t="shared" si="0"/>
        <v>9</v>
      </c>
      <c r="B12" s="20" t="s">
        <v>61</v>
      </c>
    </row>
    <row r="13" spans="1:9" ht="15.75" x14ac:dyDescent="0.25">
      <c r="A13" s="31">
        <f t="shared" si="0"/>
        <v>10</v>
      </c>
      <c r="B13" s="20" t="s">
        <v>62</v>
      </c>
    </row>
    <row r="14" spans="1:9" ht="15.75" x14ac:dyDescent="0.25">
      <c r="A14" s="31">
        <f t="shared" si="0"/>
        <v>11</v>
      </c>
      <c r="B14" s="21" t="s">
        <v>63</v>
      </c>
    </row>
    <row r="15" spans="1:9" ht="15.75" x14ac:dyDescent="0.25">
      <c r="A15" s="31">
        <f t="shared" si="0"/>
        <v>12</v>
      </c>
      <c r="B15" s="22" t="s">
        <v>64</v>
      </c>
    </row>
    <row r="16" spans="1:9" ht="15.75" x14ac:dyDescent="0.25">
      <c r="A16" s="31">
        <f t="shared" si="0"/>
        <v>13</v>
      </c>
      <c r="B16" s="19" t="s">
        <v>65</v>
      </c>
    </row>
    <row r="17" spans="1:2" ht="15.75" x14ac:dyDescent="0.25">
      <c r="A17" s="31">
        <f t="shared" si="0"/>
        <v>14</v>
      </c>
      <c r="B17" s="19" t="s">
        <v>66</v>
      </c>
    </row>
    <row r="18" spans="1:2" ht="15.75" x14ac:dyDescent="0.25">
      <c r="A18" s="31">
        <f t="shared" si="0"/>
        <v>15</v>
      </c>
      <c r="B18" s="19" t="s">
        <v>67</v>
      </c>
    </row>
    <row r="19" spans="1:2" ht="15.75" x14ac:dyDescent="0.25">
      <c r="A19" s="31">
        <f t="shared" si="0"/>
        <v>16</v>
      </c>
      <c r="B19" s="19" t="s">
        <v>68</v>
      </c>
    </row>
    <row r="20" spans="1:2" ht="15.75" x14ac:dyDescent="0.25">
      <c r="A20" s="31">
        <f t="shared" si="0"/>
        <v>17</v>
      </c>
      <c r="B20" s="19" t="s">
        <v>69</v>
      </c>
    </row>
    <row r="21" spans="1:2" ht="15.75" x14ac:dyDescent="0.25">
      <c r="A21" s="31">
        <f t="shared" si="0"/>
        <v>18</v>
      </c>
      <c r="B21" s="19" t="s">
        <v>70</v>
      </c>
    </row>
    <row r="22" spans="1:2" ht="15.75" x14ac:dyDescent="0.25">
      <c r="A22" s="31">
        <f t="shared" si="0"/>
        <v>19</v>
      </c>
      <c r="B22" s="19" t="s">
        <v>71</v>
      </c>
    </row>
    <row r="23" spans="1:2" ht="15.75" x14ac:dyDescent="0.25">
      <c r="A23" s="31">
        <f t="shared" si="0"/>
        <v>20</v>
      </c>
      <c r="B23" s="19" t="s">
        <v>72</v>
      </c>
    </row>
    <row r="24" spans="1:2" ht="15.75" x14ac:dyDescent="0.25">
      <c r="A24" s="31">
        <f t="shared" si="0"/>
        <v>21</v>
      </c>
      <c r="B24" s="21" t="s">
        <v>73</v>
      </c>
    </row>
    <row r="25" spans="1:2" ht="15.75" x14ac:dyDescent="0.25">
      <c r="A25" s="31">
        <f t="shared" si="0"/>
        <v>22</v>
      </c>
      <c r="B25" s="21" t="s">
        <v>74</v>
      </c>
    </row>
    <row r="26" spans="1:2" ht="15.75" x14ac:dyDescent="0.25">
      <c r="A26" s="31">
        <f t="shared" si="0"/>
        <v>23</v>
      </c>
      <c r="B26" s="19" t="s">
        <v>75</v>
      </c>
    </row>
    <row r="27" spans="1:2" ht="15.75" x14ac:dyDescent="0.25">
      <c r="A27" s="31">
        <f t="shared" si="0"/>
        <v>24</v>
      </c>
      <c r="B27" s="19" t="s">
        <v>76</v>
      </c>
    </row>
    <row r="28" spans="1:2" ht="15.75" x14ac:dyDescent="0.25">
      <c r="A28" s="31">
        <f t="shared" si="0"/>
        <v>25</v>
      </c>
      <c r="B28" s="21" t="s">
        <v>77</v>
      </c>
    </row>
    <row r="29" spans="1:2" ht="15.75" x14ac:dyDescent="0.25">
      <c r="A29" s="31">
        <f t="shared" si="0"/>
        <v>26</v>
      </c>
      <c r="B29" s="21" t="s">
        <v>78</v>
      </c>
    </row>
    <row r="30" spans="1:2" ht="15.75" x14ac:dyDescent="0.25">
      <c r="A30" s="31">
        <f t="shared" si="0"/>
        <v>27</v>
      </c>
      <c r="B30" s="21" t="s">
        <v>79</v>
      </c>
    </row>
    <row r="31" spans="1:2" ht="15.75" x14ac:dyDescent="0.25">
      <c r="A31" s="31">
        <f t="shared" si="0"/>
        <v>28</v>
      </c>
      <c r="B31" s="21" t="s">
        <v>80</v>
      </c>
    </row>
    <row r="32" spans="1:2" ht="15.75" x14ac:dyDescent="0.25">
      <c r="A32" s="31">
        <f t="shared" si="0"/>
        <v>29</v>
      </c>
      <c r="B32" s="21" t="s">
        <v>81</v>
      </c>
    </row>
    <row r="33" spans="1:2" ht="15.75" x14ac:dyDescent="0.25">
      <c r="A33" s="31">
        <f t="shared" si="0"/>
        <v>30</v>
      </c>
      <c r="B33" s="21" t="s">
        <v>82</v>
      </c>
    </row>
    <row r="34" spans="1:2" ht="15.75" x14ac:dyDescent="0.25">
      <c r="A34" s="31">
        <f t="shared" si="0"/>
        <v>31</v>
      </c>
      <c r="B34" s="21" t="s">
        <v>83</v>
      </c>
    </row>
    <row r="35" spans="1:2" ht="15.75" x14ac:dyDescent="0.25">
      <c r="A35" s="31">
        <f t="shared" si="0"/>
        <v>32</v>
      </c>
      <c r="B35" s="21" t="s">
        <v>84</v>
      </c>
    </row>
    <row r="36" spans="1:2" ht="15.75" x14ac:dyDescent="0.25">
      <c r="A36" s="31">
        <f t="shared" si="0"/>
        <v>33</v>
      </c>
      <c r="B36" s="21" t="s">
        <v>85</v>
      </c>
    </row>
    <row r="37" spans="1:2" ht="15.75" x14ac:dyDescent="0.25">
      <c r="A37" s="31">
        <f t="shared" si="0"/>
        <v>34</v>
      </c>
      <c r="B37" s="21" t="s">
        <v>86</v>
      </c>
    </row>
    <row r="38" spans="1:2" ht="15.75" x14ac:dyDescent="0.25">
      <c r="A38" s="31">
        <f t="shared" si="0"/>
        <v>35</v>
      </c>
      <c r="B38" s="21" t="s">
        <v>87</v>
      </c>
    </row>
    <row r="39" spans="1:2" ht="15.75" x14ac:dyDescent="0.25">
      <c r="A39" s="31">
        <f t="shared" si="0"/>
        <v>36</v>
      </c>
      <c r="B39" s="23" t="s">
        <v>88</v>
      </c>
    </row>
    <row r="40" spans="1:2" ht="15.75" x14ac:dyDescent="0.25">
      <c r="A40" s="31">
        <f t="shared" si="0"/>
        <v>37</v>
      </c>
      <c r="B40" s="24" t="s">
        <v>89</v>
      </c>
    </row>
    <row r="41" spans="1:2" ht="15.75" x14ac:dyDescent="0.25">
      <c r="A41" s="31">
        <f t="shared" si="0"/>
        <v>38</v>
      </c>
      <c r="B41" s="23" t="s">
        <v>88</v>
      </c>
    </row>
    <row r="42" spans="1:2" ht="15.75" x14ac:dyDescent="0.25">
      <c r="A42" s="31">
        <f t="shared" si="0"/>
        <v>39</v>
      </c>
      <c r="B42" s="23" t="s">
        <v>90</v>
      </c>
    </row>
    <row r="43" spans="1:2" ht="15.75" x14ac:dyDescent="0.25">
      <c r="A43" s="31">
        <f t="shared" si="0"/>
        <v>40</v>
      </c>
      <c r="B43" s="23" t="s">
        <v>91</v>
      </c>
    </row>
    <row r="44" spans="1:2" ht="15.75" x14ac:dyDescent="0.25">
      <c r="A44" s="31">
        <f t="shared" si="0"/>
        <v>41</v>
      </c>
      <c r="B44" s="24" t="s">
        <v>92</v>
      </c>
    </row>
    <row r="45" spans="1:2" ht="15.75" x14ac:dyDescent="0.25">
      <c r="A45" s="31">
        <f t="shared" si="0"/>
        <v>42</v>
      </c>
      <c r="B45" s="24" t="s">
        <v>93</v>
      </c>
    </row>
    <row r="46" spans="1:2" ht="15.75" x14ac:dyDescent="0.25">
      <c r="A46" s="31">
        <f t="shared" si="0"/>
        <v>43</v>
      </c>
      <c r="B46" s="23" t="s">
        <v>94</v>
      </c>
    </row>
    <row r="47" spans="1:2" ht="15.75" x14ac:dyDescent="0.25">
      <c r="A47" s="31">
        <f t="shared" si="0"/>
        <v>44</v>
      </c>
      <c r="B47" s="25" t="s">
        <v>95</v>
      </c>
    </row>
    <row r="48" spans="1:2" ht="15.75" x14ac:dyDescent="0.25">
      <c r="A48" s="31">
        <f t="shared" si="0"/>
        <v>45</v>
      </c>
      <c r="B48" s="25" t="s">
        <v>96</v>
      </c>
    </row>
    <row r="49" spans="1:2" ht="15.75" x14ac:dyDescent="0.25">
      <c r="A49" s="31">
        <f t="shared" si="0"/>
        <v>46</v>
      </c>
      <c r="B49" s="25" t="s">
        <v>97</v>
      </c>
    </row>
    <row r="50" spans="1:2" ht="15.75" x14ac:dyDescent="0.25">
      <c r="A50" s="31">
        <f t="shared" si="0"/>
        <v>47</v>
      </c>
      <c r="B50" s="23" t="s">
        <v>98</v>
      </c>
    </row>
    <row r="51" spans="1:2" ht="15.75" x14ac:dyDescent="0.25">
      <c r="A51" s="31">
        <f t="shared" si="0"/>
        <v>48</v>
      </c>
      <c r="B51" s="23" t="s">
        <v>99</v>
      </c>
    </row>
    <row r="52" spans="1:2" ht="15.75" x14ac:dyDescent="0.25">
      <c r="A52" s="31">
        <f t="shared" si="0"/>
        <v>49</v>
      </c>
      <c r="B52" s="23" t="s">
        <v>100</v>
      </c>
    </row>
    <row r="53" spans="1:2" ht="15.75" x14ac:dyDescent="0.25">
      <c r="A53" s="31">
        <f t="shared" si="0"/>
        <v>50</v>
      </c>
      <c r="B53" s="23" t="s">
        <v>101</v>
      </c>
    </row>
    <row r="54" spans="1:2" ht="15.75" x14ac:dyDescent="0.25">
      <c r="A54" s="31">
        <f t="shared" si="0"/>
        <v>51</v>
      </c>
      <c r="B54" s="23" t="s">
        <v>102</v>
      </c>
    </row>
    <row r="55" spans="1:2" ht="15.75" x14ac:dyDescent="0.25">
      <c r="A55" s="31">
        <f t="shared" si="0"/>
        <v>52</v>
      </c>
      <c r="B55" s="23" t="s">
        <v>103</v>
      </c>
    </row>
    <row r="56" spans="1:2" ht="15.75" x14ac:dyDescent="0.25">
      <c r="A56" s="31">
        <f t="shared" si="0"/>
        <v>53</v>
      </c>
      <c r="B56" s="23" t="s">
        <v>104</v>
      </c>
    </row>
    <row r="57" spans="1:2" ht="15.75" x14ac:dyDescent="0.25">
      <c r="A57" s="31">
        <f t="shared" si="0"/>
        <v>54</v>
      </c>
      <c r="B57" s="23" t="s">
        <v>105</v>
      </c>
    </row>
    <row r="58" spans="1:2" ht="15.75" x14ac:dyDescent="0.25">
      <c r="A58" s="31">
        <f t="shared" si="0"/>
        <v>55</v>
      </c>
      <c r="B58" s="23" t="s">
        <v>106</v>
      </c>
    </row>
    <row r="59" spans="1:2" ht="15.75" x14ac:dyDescent="0.25">
      <c r="A59" s="31">
        <f t="shared" si="0"/>
        <v>56</v>
      </c>
      <c r="B59" s="23" t="s">
        <v>107</v>
      </c>
    </row>
    <row r="60" spans="1:2" ht="15.75" x14ac:dyDescent="0.25">
      <c r="A60" s="31">
        <f t="shared" si="0"/>
        <v>57</v>
      </c>
      <c r="B60" s="23" t="s">
        <v>108</v>
      </c>
    </row>
    <row r="61" spans="1:2" ht="15.75" x14ac:dyDescent="0.25">
      <c r="A61" s="31">
        <f t="shared" si="0"/>
        <v>58</v>
      </c>
      <c r="B61" s="23" t="s">
        <v>109</v>
      </c>
    </row>
    <row r="62" spans="1:2" ht="15.75" x14ac:dyDescent="0.25">
      <c r="A62" s="31">
        <f t="shared" si="0"/>
        <v>59</v>
      </c>
      <c r="B62" s="23" t="s">
        <v>110</v>
      </c>
    </row>
    <row r="63" spans="1:2" ht="15.75" x14ac:dyDescent="0.25">
      <c r="A63" s="31">
        <f t="shared" si="0"/>
        <v>60</v>
      </c>
      <c r="B63" s="23" t="s">
        <v>107</v>
      </c>
    </row>
    <row r="64" spans="1:2" ht="15.75" x14ac:dyDescent="0.25">
      <c r="A64" s="31">
        <f t="shared" si="0"/>
        <v>61</v>
      </c>
      <c r="B64" s="23" t="s">
        <v>111</v>
      </c>
    </row>
    <row r="65" spans="1:2" ht="15.75" x14ac:dyDescent="0.25">
      <c r="A65" s="31">
        <f t="shared" si="0"/>
        <v>62</v>
      </c>
      <c r="B65" s="23" t="s">
        <v>112</v>
      </c>
    </row>
    <row r="66" spans="1:2" ht="15.75" x14ac:dyDescent="0.25">
      <c r="A66" s="31">
        <f t="shared" si="0"/>
        <v>63</v>
      </c>
      <c r="B66" s="23" t="s">
        <v>113</v>
      </c>
    </row>
    <row r="67" spans="1:2" ht="15.75" x14ac:dyDescent="0.25">
      <c r="A67" s="31">
        <f t="shared" si="0"/>
        <v>64</v>
      </c>
      <c r="B67" s="23" t="s">
        <v>114</v>
      </c>
    </row>
    <row r="68" spans="1:2" ht="15.75" x14ac:dyDescent="0.25">
      <c r="A68" s="31">
        <f t="shared" si="0"/>
        <v>65</v>
      </c>
      <c r="B68" s="23" t="s">
        <v>115</v>
      </c>
    </row>
    <row r="69" spans="1:2" ht="15.75" x14ac:dyDescent="0.25">
      <c r="A69" s="31">
        <f t="shared" si="0"/>
        <v>66</v>
      </c>
      <c r="B69" s="23" t="s">
        <v>115</v>
      </c>
    </row>
    <row r="70" spans="1:2" ht="15.75" x14ac:dyDescent="0.25">
      <c r="A70" s="31">
        <f t="shared" ref="A70:A101" si="1">A69+1</f>
        <v>67</v>
      </c>
      <c r="B70" s="23" t="s">
        <v>116</v>
      </c>
    </row>
    <row r="71" spans="1:2" ht="15.75" x14ac:dyDescent="0.25">
      <c r="A71" s="31">
        <f t="shared" si="1"/>
        <v>68</v>
      </c>
      <c r="B71" s="23" t="s">
        <v>117</v>
      </c>
    </row>
    <row r="72" spans="1:2" ht="15.75" x14ac:dyDescent="0.25">
      <c r="A72" s="31">
        <f t="shared" si="1"/>
        <v>69</v>
      </c>
      <c r="B72" s="23" t="s">
        <v>118</v>
      </c>
    </row>
    <row r="73" spans="1:2" ht="15.75" x14ac:dyDescent="0.25">
      <c r="A73" s="31">
        <f t="shared" si="1"/>
        <v>70</v>
      </c>
      <c r="B73" s="23" t="s">
        <v>119</v>
      </c>
    </row>
    <row r="74" spans="1:2" ht="15.75" x14ac:dyDescent="0.25">
      <c r="A74" s="31">
        <f t="shared" si="1"/>
        <v>71</v>
      </c>
      <c r="B74" s="23" t="s">
        <v>120</v>
      </c>
    </row>
    <row r="75" spans="1:2" ht="15.75" x14ac:dyDescent="0.25">
      <c r="A75" s="31">
        <f t="shared" si="1"/>
        <v>72</v>
      </c>
      <c r="B75" s="23" t="s">
        <v>121</v>
      </c>
    </row>
    <row r="76" spans="1:2" ht="15.75" x14ac:dyDescent="0.25">
      <c r="A76" s="31">
        <f t="shared" si="1"/>
        <v>73</v>
      </c>
      <c r="B76" s="23" t="s">
        <v>122</v>
      </c>
    </row>
    <row r="77" spans="1:2" ht="15.75" x14ac:dyDescent="0.25">
      <c r="A77" s="31">
        <f t="shared" si="1"/>
        <v>74</v>
      </c>
      <c r="B77" s="23" t="s">
        <v>123</v>
      </c>
    </row>
    <row r="78" spans="1:2" ht="15.75" x14ac:dyDescent="0.25">
      <c r="A78" s="31">
        <f t="shared" si="1"/>
        <v>75</v>
      </c>
      <c r="B78" s="23" t="s">
        <v>124</v>
      </c>
    </row>
    <row r="79" spans="1:2" ht="15.75" x14ac:dyDescent="0.25">
      <c r="A79" s="31">
        <f t="shared" si="1"/>
        <v>76</v>
      </c>
      <c r="B79" s="23" t="s">
        <v>122</v>
      </c>
    </row>
    <row r="80" spans="1:2" ht="15.75" x14ac:dyDescent="0.25">
      <c r="A80" s="31">
        <f t="shared" si="1"/>
        <v>77</v>
      </c>
      <c r="B80" s="23" t="s">
        <v>125</v>
      </c>
    </row>
    <row r="81" spans="1:2" ht="15.75" x14ac:dyDescent="0.25">
      <c r="A81" s="31">
        <f t="shared" si="1"/>
        <v>78</v>
      </c>
      <c r="B81" s="23" t="s">
        <v>126</v>
      </c>
    </row>
    <row r="82" spans="1:2" ht="15.75" x14ac:dyDescent="0.25">
      <c r="A82" s="31">
        <f t="shared" si="1"/>
        <v>79</v>
      </c>
      <c r="B82" s="23" t="s">
        <v>127</v>
      </c>
    </row>
    <row r="83" spans="1:2" ht="15.75" x14ac:dyDescent="0.25">
      <c r="A83" s="31">
        <f t="shared" si="1"/>
        <v>80</v>
      </c>
      <c r="B83" s="23" t="s">
        <v>128</v>
      </c>
    </row>
    <row r="84" spans="1:2" ht="15.75" x14ac:dyDescent="0.25">
      <c r="A84" s="31">
        <f t="shared" si="1"/>
        <v>81</v>
      </c>
      <c r="B84" s="23" t="s">
        <v>126</v>
      </c>
    </row>
    <row r="85" spans="1:2" ht="15.75" x14ac:dyDescent="0.25">
      <c r="A85" s="31">
        <f t="shared" si="1"/>
        <v>82</v>
      </c>
      <c r="B85" s="23" t="s">
        <v>129</v>
      </c>
    </row>
    <row r="86" spans="1:2" ht="15.75" x14ac:dyDescent="0.25">
      <c r="A86" s="31">
        <f t="shared" si="1"/>
        <v>83</v>
      </c>
      <c r="B86" s="23" t="s">
        <v>130</v>
      </c>
    </row>
    <row r="87" spans="1:2" ht="15.75" x14ac:dyDescent="0.25">
      <c r="A87" s="31">
        <f t="shared" si="1"/>
        <v>84</v>
      </c>
      <c r="B87" s="23" t="s">
        <v>131</v>
      </c>
    </row>
    <row r="88" spans="1:2" ht="15.75" x14ac:dyDescent="0.25">
      <c r="A88" s="31">
        <f t="shared" si="1"/>
        <v>85</v>
      </c>
      <c r="B88" s="23" t="s">
        <v>132</v>
      </c>
    </row>
    <row r="89" spans="1:2" ht="15.75" x14ac:dyDescent="0.25">
      <c r="A89" s="31">
        <f t="shared" si="1"/>
        <v>86</v>
      </c>
      <c r="B89" s="23" t="s">
        <v>133</v>
      </c>
    </row>
    <row r="90" spans="1:2" ht="15.75" x14ac:dyDescent="0.25">
      <c r="A90" s="31">
        <f t="shared" si="1"/>
        <v>87</v>
      </c>
      <c r="B90" s="23" t="s">
        <v>134</v>
      </c>
    </row>
    <row r="91" spans="1:2" ht="15.75" x14ac:dyDescent="0.25">
      <c r="A91" s="31">
        <f t="shared" si="1"/>
        <v>88</v>
      </c>
      <c r="B91" s="23" t="s">
        <v>135</v>
      </c>
    </row>
    <row r="92" spans="1:2" ht="15.75" x14ac:dyDescent="0.25">
      <c r="A92" s="31">
        <f t="shared" si="1"/>
        <v>89</v>
      </c>
      <c r="B92" s="23" t="s">
        <v>136</v>
      </c>
    </row>
    <row r="93" spans="1:2" ht="15.75" x14ac:dyDescent="0.25">
      <c r="A93" s="31">
        <f t="shared" si="1"/>
        <v>90</v>
      </c>
      <c r="B93" s="23" t="s">
        <v>137</v>
      </c>
    </row>
    <row r="94" spans="1:2" ht="15.75" x14ac:dyDescent="0.25">
      <c r="A94" s="31">
        <f t="shared" si="1"/>
        <v>91</v>
      </c>
      <c r="B94" s="23" t="s">
        <v>138</v>
      </c>
    </row>
    <row r="95" spans="1:2" ht="15.75" x14ac:dyDescent="0.25">
      <c r="A95" s="31">
        <f t="shared" si="1"/>
        <v>92</v>
      </c>
      <c r="B95" s="23" t="s">
        <v>139</v>
      </c>
    </row>
    <row r="96" spans="1:2" ht="15.75" x14ac:dyDescent="0.25">
      <c r="A96" s="31">
        <f t="shared" si="1"/>
        <v>93</v>
      </c>
      <c r="B96" s="23" t="s">
        <v>140</v>
      </c>
    </row>
    <row r="97" spans="1:2" ht="15.75" x14ac:dyDescent="0.25">
      <c r="A97" s="31">
        <f t="shared" si="1"/>
        <v>94</v>
      </c>
      <c r="B97" s="23" t="s">
        <v>136</v>
      </c>
    </row>
    <row r="98" spans="1:2" ht="15.75" x14ac:dyDescent="0.25">
      <c r="A98" s="31">
        <f t="shared" si="1"/>
        <v>95</v>
      </c>
      <c r="B98" s="23" t="s">
        <v>141</v>
      </c>
    </row>
    <row r="99" spans="1:2" ht="15.75" x14ac:dyDescent="0.25">
      <c r="A99" s="31">
        <f t="shared" si="1"/>
        <v>96</v>
      </c>
      <c r="B99" s="23" t="s">
        <v>142</v>
      </c>
    </row>
    <row r="100" spans="1:2" ht="15.75" x14ac:dyDescent="0.25">
      <c r="A100" s="31">
        <f t="shared" si="1"/>
        <v>97</v>
      </c>
      <c r="B100" s="23" t="s">
        <v>143</v>
      </c>
    </row>
    <row r="101" spans="1:2" ht="15.75" x14ac:dyDescent="0.25">
      <c r="A101" s="31">
        <f t="shared" si="1"/>
        <v>98</v>
      </c>
      <c r="B101" s="23" t="s">
        <v>144</v>
      </c>
    </row>
    <row r="102" spans="1:2" x14ac:dyDescent="0.25">
      <c r="A102" s="202" t="s">
        <v>185</v>
      </c>
      <c r="B102" s="203"/>
    </row>
    <row r="103" spans="1:2" x14ac:dyDescent="0.25">
      <c r="A103" s="203"/>
      <c r="B103" s="203"/>
    </row>
    <row r="104" spans="1:2" x14ac:dyDescent="0.25">
      <c r="A104" s="200"/>
      <c r="B104" s="200"/>
    </row>
    <row r="105" spans="1:2" x14ac:dyDescent="0.25">
      <c r="A105" s="13"/>
      <c r="B105" s="13"/>
    </row>
    <row r="106" spans="1:2" x14ac:dyDescent="0.25">
      <c r="A106" s="201"/>
      <c r="B106" s="201"/>
    </row>
    <row r="107" spans="1:2" x14ac:dyDescent="0.25">
      <c r="A107" s="196"/>
      <c r="B107" s="196"/>
    </row>
  </sheetData>
  <mergeCells count="6">
    <mergeCell ref="A107:B107"/>
    <mergeCell ref="C2:I2"/>
    <mergeCell ref="A2:B2"/>
    <mergeCell ref="A104:B104"/>
    <mergeCell ref="A106:B106"/>
    <mergeCell ref="A102:B103"/>
  </mergeCells>
  <pageMargins left="0.7" right="0.7" top="0.75" bottom="0.75" header="0.3" footer="0.3"/>
  <pageSetup paperSize="9" scale="4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Додаток №2</vt:lpstr>
      <vt:lpstr>Додаток №3</vt:lpstr>
      <vt:lpstr>Додаток №4</vt:lpstr>
      <vt:lpstr>'Додаток №2'!Область_друку</vt:lpstr>
      <vt:lpstr>'Додаток №3'!Область_друку</vt:lpstr>
      <vt:lpstr>'Додаток №4'!Область_друку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2026-04-30T13:01:06Z</dcterms:modified>
  <cp:category/>
  <cp:contentStatus/>
</cp:coreProperties>
</file>