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1 - 03.06.2026/МІСЦЕВА/NP_3046_Кава брейк/Заявка/"/>
    </mc:Choice>
  </mc:AlternateContent>
  <xr:revisionPtr revIDLastSave="243" documentId="13_ncr:1_{C9527450-267B-4A28-AF3B-3D7B73AEB59E}" xr6:coauthVersionLast="47" xr6:coauthVersionMax="47" xr10:uidLastSave="{2345F6F3-6B88-435B-9858-4E64954DDD88}"/>
  <bookViews>
    <workbookView xWindow="28800" yWindow="1155" windowWidth="28890" windowHeight="12645" xr2:uid="{00000000-000D-0000-FFFF-FFFF00000000}"/>
  </bookViews>
  <sheets>
    <sheet name="Додаток_1_Цінова_Пропозиція" sheetId="1" r:id="rId1"/>
  </sheets>
  <definedNames>
    <definedName name="_xlnm.Print_Area" localSheetId="0">Додаток_1_Цінова_Пропозиція!$A$1:$J$39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A24" i="1"/>
  <c r="A23" i="1"/>
  <c r="A22" i="1"/>
  <c r="A21" i="1"/>
  <c r="A20" i="1"/>
  <c r="A19" i="1"/>
  <c r="J18" i="1"/>
  <c r="A18" i="1"/>
  <c r="J17" i="1"/>
  <c r="A17" i="1"/>
  <c r="J16" i="1"/>
  <c r="A16" i="1"/>
  <c r="J15" i="1"/>
  <c r="A15" i="1"/>
  <c r="I25" i="1" l="1"/>
</calcChain>
</file>

<file path=xl/sharedStrings.xml><?xml version="1.0" encoding="utf-8"?>
<sst xmlns="http://schemas.openxmlformats.org/spreadsheetml/2006/main" count="66" uniqueCount="56">
  <si>
    <t>Форма цінової пропозиції</t>
  </si>
  <si>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</si>
  <si>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</si>
  <si>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</si>
  <si>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</si>
  <si>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Одиниці виміру</t>
  </si>
  <si>
    <t xml:space="preserve">Кількість </t>
  </si>
  <si>
    <r>
      <t xml:space="preserve">Ціна,  за одиницю, 
</t>
    </r>
    <r>
      <rPr>
        <i/>
        <sz val="12"/>
        <color rgb="FF000000"/>
        <rFont val="Times New Roman"/>
        <family val="1"/>
        <charset val="204"/>
      </rPr>
      <t>(з урахуванням всіх податків і зборів)</t>
    </r>
    <r>
      <rPr>
        <b/>
        <sz val="12"/>
        <color rgb="FF000000"/>
        <rFont val="Times New Roman"/>
        <family val="1"/>
        <charset val="204"/>
      </rPr>
      <t xml:space="preserve"> *</t>
    </r>
  </si>
  <si>
    <t>Сума, 
(з урахуванням всіх податків і зборів) *</t>
  </si>
  <si>
    <t>Найменування</t>
  </si>
  <si>
    <t>Технічний опис виробів</t>
  </si>
  <si>
    <t>Зображення
(допускаються аналоги з описом не гірше зазначених)</t>
  </si>
  <si>
    <t>Запит</t>
  </si>
  <si>
    <t>шт</t>
  </si>
  <si>
    <t>уп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</si>
  <si>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</si>
  <si>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</si>
  <si>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</si>
  <si>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>Подаючи свою пропозицію ми підтверджуємо повну комплектацію та відповідність умовам зазначеним в Запиті.</t>
  </si>
  <si>
    <t>Учасники повинні надсилати тендерні пропозиції з підписом і печаткою</t>
  </si>
  <si>
    <t xml:space="preserve">                                  МП                                              підпис                                     ПІБ </t>
  </si>
  <si>
    <t xml:space="preserve">Вода негазована мінеральна столова 1,5 л </t>
  </si>
  <si>
    <t>Тип: негазована, мінеральна, столова
Об’єм: 1,5 л
Термін зберігання: 12 міс.
Вид: природна, столова
Тара: пластикова пляшка</t>
  </si>
  <si>
    <t>Печиво до кави зі смаком топленого молока</t>
  </si>
  <si>
    <t>Тип: пісочне печиво
Смак: топленого (пряженого) молока
Начинка: без начинки
Вага упаковки: 150–250 г
Тип упаковки: фабрична</t>
  </si>
  <si>
    <t>Печиво здобне з кокосовою стружкою</t>
  </si>
  <si>
    <t>Тип: здобне печиво
Смак: кокосовий
Добавки: кокосова стружка
Вага упаковки: 400–500 г
Тип упаковки: картонна або полімерна</t>
  </si>
  <si>
    <t>Печиво здобне пісочно-відсадне шоколадне</t>
  </si>
  <si>
    <t>Тип: здобне, пісочне
Смак: солодке
Добавки: шоколад або аналогічні
Вага упаковки: 500–600 г
Тип упаковки: картонна коробка або аналог</t>
  </si>
  <si>
    <t>Печиво галетне без цукру</t>
  </si>
  <si>
    <t>Особливості: без цукру
Маса: 180-250 г
Тип: галетне
Начинка: без начинки
Особливості: не містить консервантів, гідрогенізованих жирів і пальмової олії</t>
  </si>
  <si>
    <t>Чай чорний пакетований з ароматом бергамота</t>
  </si>
  <si>
    <t>Тип: Чорний чай
Різновид: У пакетиках
Аромат: Бергамот
Загальна вага: 75-100 г
Фасування: 50 шт
Вага одного пакетика: 1,5–2 г
Індивідуальне пакування пакетиків: так
Форма: Листовий</t>
  </si>
  <si>
    <t>Чай зелений пакетований</t>
  </si>
  <si>
    <t>Тип: Зелений чай
Різновид: У пакетиках
Аромат: Без добавок
Загальна вага: 75-100 г
Фасування: 50 шт
Вага одного пакетика: 1,5–2 г
Індивідуальне пакування пакетиків: так
Форма: Листовий</t>
  </si>
  <si>
    <t>Цукор у стіках</t>
  </si>
  <si>
    <t>Тип: Порційний цукор
Вага одного стіку: 4–5 г
Загальна вага: 1000 г
Вид: Буряковий, рафінований
Упаковка: Стік
Кількість в упаковці: 200 шт</t>
  </si>
  <si>
    <t>Цукерки вафельні глазуровані шоколадні</t>
  </si>
  <si>
    <t>Тип: вафельні цукерки
Покриття: шоколадна глазур
Начинка: кремова (шоколадна або молочна)
Вага упаковки: 900–1100 г
Вміст цукру: так
Вміст глютену: допускається</t>
  </si>
  <si>
    <t>Цукерки вафельні глазуровані молочні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</si>
  <si>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</si>
  <si>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</si>
  <si>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</si>
  <si>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</si>
  <si>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Пропозиція
 (Найменування, вказати торгову марку або виробника, параметри та характеристики продукції)</t>
  </si>
  <si>
    <t>Ми погоджуємось, що всі витрати, пов’язані з доставкою товарів , завантажувально-розвантажувальними роботами,  здійснюються за рахунок Постачальника за  адресою м. Охтирка(точна адреса доставки буде повідомлена переможцю закупівлі при підписанні договору)</t>
  </si>
  <si>
    <t>Ми погоджуємося та ознайомлені з умовами типового Договору  ТЧХУ (Додаток № 2 до Запиту).</t>
  </si>
  <si>
    <t xml:space="preserve">              Керівник організації/ФОП:____________________________ </t>
  </si>
  <si>
    <t>Умови оплати:___________________(вказати)</t>
  </si>
  <si>
    <t>Термін доставки  з дати підписання договору:_____________________(вказати)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</si>
  <si>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</si>
  <si>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
 ** Закупівля відбувається одним лотом </t>
  </si>
  <si>
    <r>
      <t>Примітка:</t>
    </r>
    <r>
      <rPr>
        <i/>
        <sz val="16"/>
        <color rgb="FF000000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Учасник повинен надати цінову пропозцію з підписом та печаткою (за наявності) у форматі </t>
    </r>
    <r>
      <rPr>
        <i/>
        <sz val="16"/>
        <color rgb="FFFF0000"/>
        <rFont val="Times New Roman"/>
        <family val="1"/>
        <charset val="204"/>
      </rPr>
      <t xml:space="preserve">PDF </t>
    </r>
    <r>
      <rPr>
        <i/>
        <sz val="16"/>
        <color rgb="FF000000"/>
        <rFont val="Times New Roman"/>
        <family val="1"/>
        <charset val="204"/>
      </rPr>
      <t xml:space="preserve">та у форматі </t>
    </r>
    <r>
      <rPr>
        <i/>
        <sz val="16"/>
        <color rgb="FFFF0000"/>
        <rFont val="Times New Roman"/>
        <family val="1"/>
        <charset val="204"/>
      </rPr>
      <t>Excel</t>
    </r>
    <r>
      <rPr>
        <i/>
        <sz val="16"/>
        <color rgb="FF000000"/>
        <rFont val="Times New Roman"/>
        <family val="1"/>
        <charset val="204"/>
      </rPr>
      <t>.</t>
    </r>
  </si>
  <si>
    <r>
      <rPr>
        <b/>
        <sz val="15"/>
        <color rgb="FF000000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не гірше наведених. Будь – яке посилання на конкретні торговельну марку чи фірму, патент, конструкцію або тип предмета закупівлі, джерело його походження або виробника в даній документації  застосовується із виразом «або еквівалент».
Учасник повинен вказати торгову марку/виробника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
</t>
    </r>
    <r>
      <rPr>
        <b/>
        <i/>
        <sz val="15"/>
        <color rgb="FF000000"/>
        <rFont val="Times New Roman"/>
        <family val="1"/>
        <charset val="204"/>
      </rPr>
      <t xml:space="preserve">
Товар має постачатися з термінами придатності  не менше ніж 8 місяців від дати поставки. Фасування 2026 року.
Маркування: Вся інформація на упаковці має бути виключно українською мовою згідно із законодавством.
Цілісність: Товар повинен бути у заводському непошкодженому пакуванні, відсутність ознак псування. Заборона на поставку товару в деформованій, розірваній або забрудненій упаковці.</t>
    </r>
  </si>
  <si>
    <t>Додаток 1 до Запиту_№3046NP</t>
  </si>
  <si>
    <t>(Назва Учасника), надає свою пропозицію щодо участі у закупівлі продуктів харчування для кава-перерви.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</si>
</sst>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#&quot; &quot;;&quot; &quot;@&quot; &quot;"/>
  </numFmts>
  <fonts count="2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5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i/>
      <sz val="24"/>
      <color rgb="FF000000"/>
      <name val="Times New Roman"/>
      <family val="1"/>
      <charset val="204"/>
    </font>
    <font>
      <b/>
      <sz val="15"/>
      <color rgb="FF221F1F"/>
      <name val="Times New Roman"/>
      <family val="1"/>
      <charset val="204"/>
    </font>
    <font>
      <i/>
      <sz val="15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EECE1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left" vertical="top"/>
    </xf>
    <xf numFmtId="0" fontId="13" fillId="0" borderId="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0" fillId="0" borderId="16" xfId="0" applyBorder="1"/>
    <xf numFmtId="0" fontId="13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3" borderId="15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4" borderId="26" xfId="0" applyFont="1" applyFill="1" applyBorder="1" applyAlignment="1">
      <alignment horizontal="right" vertical="center" wrapText="1"/>
    </xf>
    <xf numFmtId="0" fontId="17" fillId="4" borderId="27" xfId="0" applyFont="1" applyFill="1" applyBorder="1" applyAlignment="1">
      <alignment horizontal="right" vertical="center" wrapText="1"/>
    </xf>
    <xf numFmtId="0" fontId="17" fillId="4" borderId="28" xfId="0" applyFont="1" applyFill="1" applyBorder="1" applyAlignment="1">
      <alignment horizontal="right" vertical="center" wrapText="1"/>
    </xf>
    <xf numFmtId="4" fontId="20" fillId="4" borderId="9" xfId="0" applyNumberFormat="1" applyFont="1" applyFill="1" applyBorder="1" applyAlignment="1">
      <alignment horizontal="center" vertical="center" wrapText="1"/>
    </xf>
    <xf numFmtId="4" fontId="20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 customBuiltin="1"/>
    <cellStyle name="Фінансов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891990</xdr:colOff>
      <xdr:row>14</xdr:row>
      <xdr:rowOff>201707</xdr:rowOff>
    </xdr:from>
    <xdr:to>
      <xdr:col>3</xdr:col>
      <xdr:colOff>1185485</xdr:colOff>
      <xdr:row>14</xdr:row>
      <xdr:rowOff>903999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199D0D-A967-4682-B2AD-3F0A4105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8431" y="7407089"/>
          <a:ext cx="293495" cy="702292"/>
        </a:xfrm>
        <a:prstGeom prst="rect">
          <a:avLst/>
        </a:prstGeom>
      </xdr:spPr>
    </xdr:pic>
    <xdr:clientData/>
  </xdr:twoCellAnchor>
  <xdr:twoCellAnchor editAs="oneCell">
    <xdr:from>
      <xdr:col>3</xdr:col>
      <xdr:colOff>677869</xdr:colOff>
      <xdr:row>15</xdr:row>
      <xdr:rowOff>162693</xdr:rowOff>
    </xdr:from>
    <xdr:to>
      <xdr:col>3</xdr:col>
      <xdr:colOff>1423147</xdr:colOff>
      <xdr:row>15</xdr:row>
      <xdr:rowOff>907971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4A97C21-CBC6-4601-99E4-E41B0290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614310" y="8421428"/>
          <a:ext cx="745278" cy="745278"/>
        </a:xfrm>
        <a:prstGeom prst="rect">
          <a:avLst/>
        </a:prstGeom>
      </xdr:spPr>
    </xdr:pic>
    <xdr:clientData/>
  </xdr:twoCellAnchor>
  <xdr:twoCellAnchor editAs="oneCell">
    <xdr:from>
      <xdr:col>3</xdr:col>
      <xdr:colOff>639536</xdr:colOff>
      <xdr:row>16</xdr:row>
      <xdr:rowOff>207038</xdr:rowOff>
    </xdr:from>
    <xdr:to>
      <xdr:col>3</xdr:col>
      <xdr:colOff>1411940</xdr:colOff>
      <xdr:row>16</xdr:row>
      <xdr:rowOff>979442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D702F75-4B0B-431D-96AC-41C737D7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5977" y="9519126"/>
          <a:ext cx="772404" cy="7724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26" name="AutoShape 84" descr="Дошка для пластиліну ZiBi 25 х 19,3 см + 3 стека Салатова (ZB.6910-15) - зображення 1">
          <a:extLst>
            <a:ext uri="{FF2B5EF4-FFF2-40B4-BE49-F238E27FC236}">
              <a16:creationId xmlns:a16="http://schemas.microsoft.com/office/drawing/2014/main" id="{46E480C0-98A8-4D44-A976-1DA350971135}"/>
            </a:ext>
          </a:extLst>
        </xdr:cNvPr>
        <xdr:cNvSpPr>
          <a:spLocks noChangeAspect="1" noChangeArrowheads="1"/>
        </xdr:cNvSpPr>
      </xdr:nvSpPr>
      <xdr:spPr bwMode="auto">
        <a:xfrm>
          <a:off x="7372350" y="635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699568</xdr:colOff>
      <xdr:row>17</xdr:row>
      <xdr:rowOff>306285</xdr:rowOff>
    </xdr:from>
    <xdr:to>
      <xdr:col>3</xdr:col>
      <xdr:colOff>1299883</xdr:colOff>
      <xdr:row>17</xdr:row>
      <xdr:rowOff>823123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EE47510B-297F-C3B0-8768-2FA760B0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6009" y="10671726"/>
          <a:ext cx="600315" cy="51683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28" name="AutoShape 69" descr="Набір кольорового картону Kite Classic А4 10 аркушів 10 кольорів (K-255) - зображення 1">
          <a:extLst>
            <a:ext uri="{FF2B5EF4-FFF2-40B4-BE49-F238E27FC236}">
              <a16:creationId xmlns:a16="http://schemas.microsoft.com/office/drawing/2014/main" id="{BE875333-4F85-4B4A-A66D-C2324D7C8D8D}"/>
            </a:ext>
          </a:extLst>
        </xdr:cNvPr>
        <xdr:cNvSpPr>
          <a:spLocks noChangeAspect="1" noChangeArrowheads="1"/>
        </xdr:cNvSpPr>
      </xdr:nvSpPr>
      <xdr:spPr bwMode="auto">
        <a:xfrm>
          <a:off x="7372350" y="768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29" name="AutoShape 70" descr="Набір кольорового картону Kite Classic А4 10 аркушів 10 кольорів (K-255) - зображення 1">
          <a:extLst>
            <a:ext uri="{FF2B5EF4-FFF2-40B4-BE49-F238E27FC236}">
              <a16:creationId xmlns:a16="http://schemas.microsoft.com/office/drawing/2014/main" id="{1F2B4212-0D41-480B-9AD4-5243F7F14CD8}"/>
            </a:ext>
          </a:extLst>
        </xdr:cNvPr>
        <xdr:cNvSpPr>
          <a:spLocks noChangeAspect="1" noChangeArrowheads="1"/>
        </xdr:cNvSpPr>
      </xdr:nvSpPr>
      <xdr:spPr bwMode="auto">
        <a:xfrm>
          <a:off x="7372350" y="768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0" name="AutoShape 84" descr="Дошка для пластиліну ZiBi 25 х 19,3 см + 3 стека Салатова (ZB.6910-15) - зображення 1">
          <a:extLst>
            <a:ext uri="{FF2B5EF4-FFF2-40B4-BE49-F238E27FC236}">
              <a16:creationId xmlns:a16="http://schemas.microsoft.com/office/drawing/2014/main" id="{CCE1BE3F-DC10-419A-94F3-ED44D364B78D}"/>
            </a:ext>
          </a:extLst>
        </xdr:cNvPr>
        <xdr:cNvSpPr>
          <a:spLocks noChangeAspect="1" noChangeArrowheads="1"/>
        </xdr:cNvSpPr>
      </xdr:nvSpPr>
      <xdr:spPr bwMode="auto">
        <a:xfrm>
          <a:off x="7372350" y="768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705171</xdr:colOff>
      <xdr:row>18</xdr:row>
      <xdr:rowOff>336175</xdr:rowOff>
    </xdr:from>
    <xdr:to>
      <xdr:col>3</xdr:col>
      <xdr:colOff>1488678</xdr:colOff>
      <xdr:row>18</xdr:row>
      <xdr:rowOff>1087240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91880F4-CD77-57C6-B6D4-A9810C4EE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1612" y="11754969"/>
          <a:ext cx="783507" cy="75106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32" name="AutoShape 72" descr="Глітер/блискітки FROM FACTORY SMM упаковка асорті 15гр/12баночок/12кольорів - зображення 1">
          <a:extLst>
            <a:ext uri="{FF2B5EF4-FFF2-40B4-BE49-F238E27FC236}">
              <a16:creationId xmlns:a16="http://schemas.microsoft.com/office/drawing/2014/main" id="{EB82DA76-5D17-4C4A-8E13-C5739AF494B6}"/>
            </a:ext>
          </a:extLst>
        </xdr:cNvPr>
        <xdr:cNvSpPr>
          <a:spLocks noChangeAspect="1" noChangeArrowheads="1"/>
        </xdr:cNvSpPr>
      </xdr:nvSpPr>
      <xdr:spPr bwMode="auto">
        <a:xfrm>
          <a:off x="7372350" y="1646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33" name="AutoShape 73" descr="Глітер/блискітки FROM FACTORY SMM упаковка асорті 15гр/12баночок/12кольорів - зображення 1">
          <a:extLst>
            <a:ext uri="{FF2B5EF4-FFF2-40B4-BE49-F238E27FC236}">
              <a16:creationId xmlns:a16="http://schemas.microsoft.com/office/drawing/2014/main" id="{96D8886B-E66C-4C0F-986C-5BF36D93E2F6}"/>
            </a:ext>
          </a:extLst>
        </xdr:cNvPr>
        <xdr:cNvSpPr>
          <a:spLocks noChangeAspect="1" noChangeArrowheads="1"/>
        </xdr:cNvSpPr>
      </xdr:nvSpPr>
      <xdr:spPr bwMode="auto">
        <a:xfrm>
          <a:off x="7372350" y="1646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34" name="AutoShape 74" descr="Глітер/блискітки FROM FACTORY SMM упаковка асорті 15гр/12баночок/12кольорів - зображення 1">
          <a:extLst>
            <a:ext uri="{FF2B5EF4-FFF2-40B4-BE49-F238E27FC236}">
              <a16:creationId xmlns:a16="http://schemas.microsoft.com/office/drawing/2014/main" id="{1C9C3B8B-33C8-4445-AB5E-C777E17FB06B}"/>
            </a:ext>
          </a:extLst>
        </xdr:cNvPr>
        <xdr:cNvSpPr>
          <a:spLocks noChangeAspect="1" noChangeArrowheads="1"/>
        </xdr:cNvSpPr>
      </xdr:nvSpPr>
      <xdr:spPr bwMode="auto">
        <a:xfrm>
          <a:off x="7372350" y="1646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35" name="AutoShape 75" descr="Глітер/блискітки FROM FACTORY SMM упаковка асорті 15гр/12баночок/12кольорів - зображення 1">
          <a:extLst>
            <a:ext uri="{FF2B5EF4-FFF2-40B4-BE49-F238E27FC236}">
              <a16:creationId xmlns:a16="http://schemas.microsoft.com/office/drawing/2014/main" id="{3BAB03B1-D550-499C-A4E3-7B808A10F92D}"/>
            </a:ext>
          </a:extLst>
        </xdr:cNvPr>
        <xdr:cNvSpPr>
          <a:spLocks noChangeAspect="1" noChangeArrowheads="1"/>
        </xdr:cNvSpPr>
      </xdr:nvSpPr>
      <xdr:spPr bwMode="auto">
        <a:xfrm>
          <a:off x="7372350" y="1646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613122</xdr:colOff>
      <xdr:row>23</xdr:row>
      <xdr:rowOff>268941</xdr:rowOff>
    </xdr:from>
    <xdr:to>
      <xdr:col>3</xdr:col>
      <xdr:colOff>1321395</xdr:colOff>
      <xdr:row>23</xdr:row>
      <xdr:rowOff>1042149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9E369B2-0474-EC42-6D90-1D9B0340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7549563" y="18814676"/>
          <a:ext cx="708273" cy="773208"/>
        </a:xfrm>
        <a:prstGeom prst="rect">
          <a:avLst/>
        </a:prstGeom>
      </xdr:spPr>
    </xdr:pic>
    <xdr:clientData/>
  </xdr:twoCellAnchor>
  <xdr:twoCellAnchor editAs="oneCell">
    <xdr:from>
      <xdr:col>3</xdr:col>
      <xdr:colOff>468247</xdr:colOff>
      <xdr:row>22</xdr:row>
      <xdr:rowOff>304203</xdr:rowOff>
    </xdr:from>
    <xdr:to>
      <xdr:col>3</xdr:col>
      <xdr:colOff>1423147</xdr:colOff>
      <xdr:row>22</xdr:row>
      <xdr:rowOff>1092765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A81DC6E-DF30-4F03-B49B-4D704DC0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04688" y="17594879"/>
          <a:ext cx="954900" cy="788562"/>
        </a:xfrm>
        <a:prstGeom prst="rect">
          <a:avLst/>
        </a:prstGeom>
      </xdr:spPr>
    </xdr:pic>
    <xdr:clientData/>
  </xdr:twoCellAnchor>
  <xdr:twoCellAnchor editAs="oneCell">
    <xdr:from>
      <xdr:col>3</xdr:col>
      <xdr:colOff>600316</xdr:colOff>
      <xdr:row>21</xdr:row>
      <xdr:rowOff>190499</xdr:rowOff>
    </xdr:from>
    <xdr:to>
      <xdr:col>3</xdr:col>
      <xdr:colOff>1403974</xdr:colOff>
      <xdr:row>21</xdr:row>
      <xdr:rowOff>994157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9FB89FD-AC1E-1827-B740-191170787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36757" y="16226117"/>
          <a:ext cx="803658" cy="803658"/>
        </a:xfrm>
        <a:prstGeom prst="rect">
          <a:avLst/>
        </a:prstGeom>
      </xdr:spPr>
    </xdr:pic>
    <xdr:clientData/>
  </xdr:twoCellAnchor>
  <xdr:twoCellAnchor editAs="oneCell">
    <xdr:from>
      <xdr:col>3</xdr:col>
      <xdr:colOff>413018</xdr:colOff>
      <xdr:row>20</xdr:row>
      <xdr:rowOff>291956</xdr:rowOff>
    </xdr:from>
    <xdr:to>
      <xdr:col>3</xdr:col>
      <xdr:colOff>1669676</xdr:colOff>
      <xdr:row>20</xdr:row>
      <xdr:rowOff>1452799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9D9EE86-7A6F-D8F2-9333-44D219CB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1371" y="17336103"/>
          <a:ext cx="1256658" cy="1160843"/>
        </a:xfrm>
        <a:prstGeom prst="rect">
          <a:avLst/>
        </a:prstGeom>
      </xdr:spPr>
    </xdr:pic>
    <xdr:clientData/>
  </xdr:twoCellAnchor>
  <xdr:twoCellAnchor editAs="oneCell">
    <xdr:from>
      <xdr:col>3</xdr:col>
      <xdr:colOff>469047</xdr:colOff>
      <xdr:row>19</xdr:row>
      <xdr:rowOff>381000</xdr:rowOff>
    </xdr:from>
    <xdr:to>
      <xdr:col>3</xdr:col>
      <xdr:colOff>1630178</xdr:colOff>
      <xdr:row>19</xdr:row>
      <xdr:rowOff>1453599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8286BC0-29B2-B162-44D0-DD6EF020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05488" y="13054853"/>
          <a:ext cx="1161131" cy="107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79"/>
  <sheetViews>
    <sheetView tabSelected="1" zoomScale="85" zoomScaleNormal="85" zoomScaleSheetLayoutView="85" workbookViewId="0">
      <selection activeCell="A10" sqref="A10:J10"/>
    </sheetView>
  </sheetViews>
  <sheetFormatPr defaultColWidth="8.85546875" defaultRowHeight="20.25" x14ac:dyDescent="0.3"/>
  <cols>
    <col min="1" max="1" width="5.5703125" style="1" customWidth="1"/>
    <col min="2" max="2" width="38" style="2" customWidth="1"/>
    <col min="3" max="3" width="60.5703125" style="2" customWidth="1"/>
    <col min="4" max="4" width="31.28515625" style="2" customWidth="1"/>
    <col min="5" max="5" width="27.42578125" style="2" customWidth="1"/>
    <col min="6" max="6" width="65.5703125" style="2" customWidth="1"/>
    <col min="7" max="8" width="16.7109375" style="2" customWidth="1"/>
    <col min="9" max="9" width="16.7109375" style="3" customWidth="1"/>
    <col min="10" max="10" width="20.140625" style="3" customWidth="1"/>
    <col min="11" max="11" width="8.85546875" style="2" customWidth="1"/>
    <col min="12" max="16384" width="8.85546875" style="2"/>
  </cols>
  <sheetData>
    <row r="1" spans="1:11" ht="30" customHeight="1" x14ac:dyDescent="0.3">
      <c r="G1" s="104" t="s">
        <v>54</v>
      </c>
      <c r="H1" s="104"/>
      <c r="I1" s="104"/>
      <c r="J1" s="104"/>
    </row>
    <row r="2" spans="1:1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4" spans="1:11" ht="29.25" customHeight="1" x14ac:dyDescent="0.3">
      <c r="A4" s="102" t="s">
        <v>55</v>
      </c>
      <c r="B4" s="102"/>
      <c r="C4" s="102"/>
      <c r="D4" s="103"/>
      <c r="E4" s="103"/>
      <c r="F4" s="103"/>
      <c r="G4" s="103"/>
      <c r="H4" s="103"/>
      <c r="I4" s="103"/>
      <c r="J4" s="103"/>
    </row>
    <row r="5" spans="1:11" ht="20.25" customHeight="1" x14ac:dyDescent="0.3">
      <c r="A5" s="91" t="s">
        <v>1</v>
      </c>
      <c r="B5" s="91"/>
      <c r="C5" s="92"/>
      <c r="D5" s="100" t="s">
        <v>40</v>
      </c>
      <c r="E5" s="100"/>
      <c r="F5" s="100"/>
      <c r="G5" s="100"/>
      <c r="H5" s="100"/>
      <c r="I5" s="100"/>
      <c r="J5" s="100"/>
      <c r="K5" s="4"/>
    </row>
    <row r="6" spans="1:11" ht="39.75" customHeight="1" x14ac:dyDescent="0.3">
      <c r="A6" s="91"/>
      <c r="B6" s="91"/>
      <c r="C6" s="92"/>
      <c r="D6" s="100" t="s">
        <v>41</v>
      </c>
      <c r="E6" s="100"/>
      <c r="F6" s="100"/>
      <c r="G6" s="100"/>
      <c r="H6" s="100"/>
      <c r="I6" s="100"/>
      <c r="J6" s="100"/>
      <c r="K6" s="4"/>
    </row>
    <row r="7" spans="1:11" ht="30.75" customHeight="1" x14ac:dyDescent="0.3">
      <c r="A7" s="91"/>
      <c r="B7" s="91"/>
      <c r="C7" s="92"/>
      <c r="D7" s="100" t="s">
        <v>42</v>
      </c>
      <c r="E7" s="100"/>
      <c r="F7" s="100"/>
      <c r="G7" s="100"/>
      <c r="H7" s="100"/>
      <c r="I7" s="100"/>
      <c r="J7" s="100"/>
      <c r="K7" s="4"/>
    </row>
    <row r="8" spans="1:11" ht="31.5" customHeight="1" x14ac:dyDescent="0.3">
      <c r="A8" s="91" t="s">
        <v>2</v>
      </c>
      <c r="B8" s="91"/>
      <c r="C8" s="92"/>
      <c r="D8" s="100" t="s">
        <v>43</v>
      </c>
      <c r="E8" s="100"/>
      <c r="F8" s="100"/>
      <c r="G8" s="100"/>
      <c r="H8" s="100"/>
      <c r="I8" s="100"/>
      <c r="J8" s="100"/>
      <c r="K8" s="5"/>
    </row>
    <row r="9" spans="1:11" ht="18.600000000000001" customHeight="1" thickBot="1" x14ac:dyDescent="0.35">
      <c r="A9" s="6"/>
      <c r="B9" s="6"/>
      <c r="C9" s="6"/>
      <c r="D9" s="38"/>
      <c r="E9" s="38"/>
      <c r="F9" s="39"/>
      <c r="G9" s="39"/>
      <c r="H9" s="39"/>
      <c r="I9" s="39"/>
      <c r="J9" s="39"/>
      <c r="K9" s="5"/>
    </row>
    <row r="10" spans="1:11" ht="187.5" customHeight="1" thickBot="1" x14ac:dyDescent="0.35">
      <c r="A10" s="93" t="s">
        <v>53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1" ht="20.25" customHeight="1" thickBot="1" x14ac:dyDescent="0.35">
      <c r="A11" s="94" t="s">
        <v>3</v>
      </c>
      <c r="B11" s="95" t="s">
        <v>4</v>
      </c>
      <c r="C11" s="95"/>
      <c r="D11" s="95"/>
      <c r="E11" s="95"/>
      <c r="F11" s="95"/>
      <c r="G11" s="97" t="s">
        <v>5</v>
      </c>
      <c r="H11" s="97" t="s">
        <v>6</v>
      </c>
      <c r="I11" s="99" t="s">
        <v>7</v>
      </c>
      <c r="J11" s="99" t="s">
        <v>8</v>
      </c>
    </row>
    <row r="12" spans="1:11" ht="12.75" customHeight="1" thickBot="1" x14ac:dyDescent="0.35">
      <c r="A12" s="94"/>
      <c r="B12" s="95"/>
      <c r="C12" s="95"/>
      <c r="D12" s="95"/>
      <c r="E12" s="95"/>
      <c r="F12" s="95"/>
      <c r="G12" s="97"/>
      <c r="H12" s="97"/>
      <c r="I12" s="99"/>
      <c r="J12" s="99"/>
    </row>
    <row r="13" spans="1:11" s="7" customFormat="1" ht="21" thickBot="1" x14ac:dyDescent="0.35">
      <c r="A13" s="94"/>
      <c r="B13" s="95"/>
      <c r="C13" s="95"/>
      <c r="D13" s="95"/>
      <c r="E13" s="96"/>
      <c r="F13" s="96"/>
      <c r="G13" s="97"/>
      <c r="H13" s="97"/>
      <c r="I13" s="99"/>
      <c r="J13" s="99"/>
    </row>
    <row r="14" spans="1:11" s="11" customFormat="1" ht="75.75" thickBot="1" x14ac:dyDescent="0.35">
      <c r="A14" s="94"/>
      <c r="B14" s="8" t="s">
        <v>9</v>
      </c>
      <c r="C14" s="9" t="s">
        <v>10</v>
      </c>
      <c r="D14" s="40" t="s">
        <v>11</v>
      </c>
      <c r="E14" s="51" t="s">
        <v>11</v>
      </c>
      <c r="F14" s="50" t="s">
        <v>44</v>
      </c>
      <c r="G14" s="98"/>
      <c r="H14" s="10" t="s">
        <v>12</v>
      </c>
      <c r="I14" s="99"/>
      <c r="J14" s="99"/>
    </row>
    <row r="15" spans="1:11" s="11" customFormat="1" ht="82.5" x14ac:dyDescent="0.3">
      <c r="A15" s="12">
        <f t="shared" ref="A15:A24" si="0">ROW(A1)</f>
        <v>1</v>
      </c>
      <c r="B15" s="58" t="s">
        <v>21</v>
      </c>
      <c r="C15" s="52" t="s">
        <v>22</v>
      </c>
      <c r="D15" s="76"/>
      <c r="E15" s="13"/>
      <c r="F15" s="36"/>
      <c r="G15" s="63" t="s">
        <v>13</v>
      </c>
      <c r="H15" s="67">
        <v>500</v>
      </c>
      <c r="I15" s="14"/>
      <c r="J15" s="66">
        <f t="shared" ref="J15:J24" si="1">H15*I15</f>
        <v>0</v>
      </c>
    </row>
    <row r="16" spans="1:11" s="11" customFormat="1" ht="82.5" x14ac:dyDescent="0.3">
      <c r="A16" s="12">
        <f t="shared" si="0"/>
        <v>2</v>
      </c>
      <c r="B16" s="59" t="s">
        <v>23</v>
      </c>
      <c r="C16" s="17" t="s">
        <v>24</v>
      </c>
      <c r="D16" s="77"/>
      <c r="E16" s="15"/>
      <c r="F16" s="34"/>
      <c r="G16" s="64" t="s">
        <v>14</v>
      </c>
      <c r="H16" s="68">
        <v>200</v>
      </c>
      <c r="I16" s="16"/>
      <c r="J16" s="66">
        <f t="shared" si="1"/>
        <v>0</v>
      </c>
    </row>
    <row r="17" spans="1:14" s="11" customFormat="1" ht="82.5" x14ac:dyDescent="0.3">
      <c r="A17" s="12">
        <f t="shared" si="0"/>
        <v>3</v>
      </c>
      <c r="B17" s="59" t="s">
        <v>25</v>
      </c>
      <c r="C17" s="17" t="s">
        <v>26</v>
      </c>
      <c r="D17" s="77"/>
      <c r="E17" s="19"/>
      <c r="F17" s="34"/>
      <c r="G17" s="64" t="s">
        <v>14</v>
      </c>
      <c r="H17" s="68">
        <v>100</v>
      </c>
      <c r="I17" s="16"/>
      <c r="J17" s="66">
        <f t="shared" si="1"/>
        <v>0</v>
      </c>
    </row>
    <row r="18" spans="1:14" s="11" customFormat="1" ht="82.5" x14ac:dyDescent="0.3">
      <c r="A18" s="12">
        <f t="shared" si="0"/>
        <v>4</v>
      </c>
      <c r="B18" s="59" t="s">
        <v>27</v>
      </c>
      <c r="C18" s="53" t="s">
        <v>28</v>
      </c>
      <c r="D18" s="41"/>
      <c r="E18" s="35"/>
      <c r="F18" s="42"/>
      <c r="G18" s="64" t="s">
        <v>14</v>
      </c>
      <c r="H18" s="68">
        <v>100</v>
      </c>
      <c r="I18" s="16"/>
      <c r="J18" s="66">
        <f t="shared" si="1"/>
        <v>0</v>
      </c>
    </row>
    <row r="19" spans="1:14" s="11" customFormat="1" ht="99" x14ac:dyDescent="0.3">
      <c r="A19" s="12">
        <f t="shared" si="0"/>
        <v>5</v>
      </c>
      <c r="B19" s="59" t="s">
        <v>29</v>
      </c>
      <c r="C19" s="54" t="s">
        <v>30</v>
      </c>
      <c r="D19" s="78"/>
      <c r="E19" s="43"/>
      <c r="F19" s="42"/>
      <c r="G19" s="64" t="s">
        <v>14</v>
      </c>
      <c r="H19" s="68">
        <v>200</v>
      </c>
      <c r="I19" s="16"/>
      <c r="J19" s="66">
        <f t="shared" si="1"/>
        <v>0</v>
      </c>
    </row>
    <row r="20" spans="1:14" s="11" customFormat="1" ht="132" x14ac:dyDescent="0.3">
      <c r="A20" s="12">
        <f t="shared" si="0"/>
        <v>6</v>
      </c>
      <c r="B20" s="35" t="s">
        <v>31</v>
      </c>
      <c r="C20" s="55" t="s">
        <v>32</v>
      </c>
      <c r="D20" s="41"/>
      <c r="E20" s="35"/>
      <c r="F20" s="42"/>
      <c r="G20" s="64" t="s">
        <v>14</v>
      </c>
      <c r="H20" s="68">
        <v>20</v>
      </c>
      <c r="I20" s="16"/>
      <c r="J20" s="66">
        <f t="shared" si="1"/>
        <v>0</v>
      </c>
    </row>
    <row r="21" spans="1:14" s="11" customFormat="1" ht="132" x14ac:dyDescent="0.3">
      <c r="A21" s="12">
        <f t="shared" si="0"/>
        <v>7</v>
      </c>
      <c r="B21" s="60" t="s">
        <v>33</v>
      </c>
      <c r="C21" s="54" t="s">
        <v>34</v>
      </c>
      <c r="D21" s="41"/>
      <c r="E21" s="35"/>
      <c r="F21" s="44"/>
      <c r="G21" s="64" t="s">
        <v>14</v>
      </c>
      <c r="H21" s="68">
        <v>20</v>
      </c>
      <c r="I21" s="16"/>
      <c r="J21" s="66">
        <f t="shared" si="1"/>
        <v>0</v>
      </c>
    </row>
    <row r="22" spans="1:14" s="11" customFormat="1" ht="99" x14ac:dyDescent="0.3">
      <c r="A22" s="12">
        <f t="shared" si="0"/>
        <v>8</v>
      </c>
      <c r="B22" s="59" t="s">
        <v>35</v>
      </c>
      <c r="C22" s="17" t="s">
        <v>36</v>
      </c>
      <c r="D22" s="79"/>
      <c r="E22" s="45"/>
      <c r="F22" s="42"/>
      <c r="G22" s="64" t="s">
        <v>14</v>
      </c>
      <c r="H22" s="68">
        <v>20</v>
      </c>
      <c r="I22" s="16"/>
      <c r="J22" s="66">
        <f t="shared" si="1"/>
        <v>0</v>
      </c>
    </row>
    <row r="23" spans="1:14" s="11" customFormat="1" ht="99" x14ac:dyDescent="0.3">
      <c r="A23" s="12">
        <f t="shared" si="0"/>
        <v>9</v>
      </c>
      <c r="B23" s="61" t="s">
        <v>37</v>
      </c>
      <c r="C23" s="56" t="s">
        <v>38</v>
      </c>
      <c r="D23" s="37"/>
      <c r="E23" s="46"/>
      <c r="F23" s="44"/>
      <c r="G23" s="64" t="s">
        <v>14</v>
      </c>
      <c r="H23" s="68">
        <v>20</v>
      </c>
      <c r="I23" s="16"/>
      <c r="J23" s="66">
        <f t="shared" si="1"/>
        <v>0</v>
      </c>
    </row>
    <row r="24" spans="1:14" s="11" customFormat="1" ht="99.75" thickBot="1" x14ac:dyDescent="0.35">
      <c r="A24" s="18">
        <f t="shared" si="0"/>
        <v>10</v>
      </c>
      <c r="B24" s="62" t="s">
        <v>39</v>
      </c>
      <c r="C24" s="57" t="s">
        <v>38</v>
      </c>
      <c r="D24" s="47"/>
      <c r="E24" s="48"/>
      <c r="F24" s="49"/>
      <c r="G24" s="65" t="s">
        <v>14</v>
      </c>
      <c r="H24" s="69">
        <v>20</v>
      </c>
      <c r="I24" s="16"/>
      <c r="J24" s="66">
        <f t="shared" si="1"/>
        <v>0</v>
      </c>
    </row>
    <row r="25" spans="1:14" s="11" customFormat="1" ht="34.15" customHeight="1" thickBot="1" x14ac:dyDescent="0.35">
      <c r="A25" s="83" t="s">
        <v>50</v>
      </c>
      <c r="B25" s="84"/>
      <c r="C25" s="84"/>
      <c r="D25" s="84"/>
      <c r="E25" s="84"/>
      <c r="F25" s="84"/>
      <c r="G25" s="84"/>
      <c r="H25" s="85"/>
      <c r="I25" s="86">
        <f>SUM(J15:J24)</f>
        <v>0</v>
      </c>
      <c r="J25" s="87"/>
    </row>
    <row r="26" spans="1:14" ht="36" customHeight="1" x14ac:dyDescent="0.3">
      <c r="A26" s="88" t="s">
        <v>51</v>
      </c>
      <c r="B26" s="88"/>
      <c r="C26" s="88"/>
      <c r="D26" s="88"/>
      <c r="E26" s="88"/>
      <c r="F26" s="88"/>
      <c r="G26" s="88"/>
      <c r="H26" s="88"/>
      <c r="I26" s="88"/>
      <c r="J26" s="20"/>
      <c r="K26" s="21"/>
      <c r="L26" s="21"/>
      <c r="M26" s="21"/>
      <c r="N26" s="21"/>
    </row>
    <row r="27" spans="1:14" ht="19.5" customHeight="1" x14ac:dyDescent="0.3">
      <c r="A27" s="80" t="s">
        <v>48</v>
      </c>
      <c r="B27" s="80"/>
      <c r="C27" s="80"/>
      <c r="D27" s="80"/>
      <c r="E27" s="80"/>
      <c r="F27" s="80"/>
      <c r="G27" s="21"/>
      <c r="H27" s="21"/>
      <c r="I27" s="20"/>
      <c r="J27" s="20"/>
      <c r="K27" s="21"/>
      <c r="L27" s="21"/>
      <c r="M27" s="21"/>
      <c r="N27" s="21"/>
    </row>
    <row r="28" spans="1:14" ht="33.75" customHeight="1" x14ac:dyDescent="0.3">
      <c r="A28" s="80" t="s">
        <v>49</v>
      </c>
      <c r="B28" s="80"/>
      <c r="C28" s="80"/>
      <c r="D28" s="80"/>
      <c r="E28" s="80"/>
      <c r="F28" s="80"/>
      <c r="G28" s="21"/>
      <c r="H28" s="21"/>
      <c r="I28" s="20"/>
      <c r="J28" s="20"/>
      <c r="K28" s="21"/>
      <c r="L28" s="21"/>
      <c r="M28" s="21"/>
      <c r="N28" s="21"/>
    </row>
    <row r="29" spans="1:14" s="70" customFormat="1" ht="36" customHeight="1" x14ac:dyDescent="0.3">
      <c r="A29" s="89" t="s">
        <v>52</v>
      </c>
      <c r="B29" s="89"/>
      <c r="C29" s="89"/>
      <c r="D29" s="89"/>
      <c r="E29" s="89"/>
      <c r="F29" s="89"/>
      <c r="G29" s="89"/>
      <c r="H29" s="89"/>
      <c r="I29" s="89"/>
      <c r="J29" s="89"/>
      <c r="K29" s="2"/>
      <c r="L29" s="2"/>
      <c r="M29" s="2"/>
      <c r="N29" s="2"/>
    </row>
    <row r="30" spans="1:14" s="70" customFormat="1" ht="36" customHeight="1" x14ac:dyDescent="0.3">
      <c r="A30" s="90" t="s">
        <v>45</v>
      </c>
      <c r="B30" s="90"/>
      <c r="C30" s="90"/>
      <c r="D30" s="90"/>
      <c r="E30" s="90"/>
      <c r="F30" s="90"/>
      <c r="G30" s="90"/>
      <c r="H30" s="90"/>
      <c r="I30" s="90"/>
      <c r="J30" s="90"/>
      <c r="K30" s="2"/>
      <c r="L30" s="2"/>
      <c r="M30" s="2"/>
      <c r="N30" s="2"/>
    </row>
    <row r="31" spans="1:14" s="70" customFormat="1" x14ac:dyDescent="0.3">
      <c r="A31" s="90" t="s">
        <v>46</v>
      </c>
      <c r="B31" s="90"/>
      <c r="C31" s="90"/>
      <c r="D31" s="90"/>
      <c r="E31" s="90"/>
      <c r="F31" s="90"/>
      <c r="G31" s="75"/>
      <c r="H31" s="75"/>
      <c r="I31" s="75"/>
      <c r="J31" s="75"/>
      <c r="K31" s="2"/>
      <c r="L31" s="2"/>
      <c r="M31" s="2"/>
      <c r="N31" s="2"/>
    </row>
    <row r="32" spans="1:14" s="70" customFormat="1" x14ac:dyDescent="0.3">
      <c r="A32" s="81" t="s">
        <v>15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258" s="70" customFormat="1" x14ac:dyDescent="0.3">
      <c r="A33" s="81" t="s">
        <v>16</v>
      </c>
      <c r="B33" s="81"/>
      <c r="C33" s="81"/>
      <c r="D33" s="81"/>
      <c r="E33" s="81"/>
      <c r="F33" s="81"/>
      <c r="G33" s="81"/>
      <c r="H33" s="81"/>
      <c r="I33" s="81"/>
      <c r="J33" s="81"/>
      <c r="K33" s="2"/>
      <c r="L33" s="2"/>
      <c r="M33" s="2"/>
      <c r="N33" s="2"/>
    </row>
    <row r="34" spans="1:258" s="71" customFormat="1" x14ac:dyDescent="0.3">
      <c r="A34" s="81" t="s">
        <v>17</v>
      </c>
      <c r="B34" s="81"/>
      <c r="C34" s="81"/>
      <c r="D34" s="81"/>
      <c r="E34" s="81"/>
      <c r="F34" s="81"/>
      <c r="G34" s="81"/>
      <c r="H34" s="81"/>
      <c r="I34" s="81"/>
      <c r="J34" s="81"/>
      <c r="K34" s="2"/>
      <c r="L34" s="2"/>
      <c r="M34" s="2"/>
      <c r="N34" s="2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</row>
    <row r="35" spans="1:258" s="70" customFormat="1" x14ac:dyDescent="0.3">
      <c r="A35" s="81" t="s">
        <v>18</v>
      </c>
      <c r="B35" s="81"/>
      <c r="C35" s="81"/>
      <c r="D35" s="81"/>
      <c r="E35" s="81"/>
      <c r="F35" s="81"/>
      <c r="G35" s="81"/>
      <c r="H35" s="81"/>
      <c r="I35" s="81"/>
      <c r="J35" s="81"/>
      <c r="K35" s="2"/>
      <c r="L35" s="2"/>
      <c r="M35" s="2"/>
      <c r="N35" s="2"/>
    </row>
    <row r="36" spans="1:258" s="70" customFormat="1" ht="36" customHeight="1" x14ac:dyDescent="0.3">
      <c r="A36" s="72" t="s">
        <v>19</v>
      </c>
      <c r="B36" s="73"/>
      <c r="C36" s="73"/>
      <c r="D36" s="73"/>
      <c r="E36" s="73"/>
      <c r="F36" s="73"/>
      <c r="G36" s="73"/>
      <c r="H36" s="73"/>
      <c r="I36" s="73"/>
      <c r="J36" s="74"/>
    </row>
    <row r="37" spans="1:258" x14ac:dyDescent="0.3">
      <c r="A37" s="24"/>
      <c r="B37" s="21"/>
      <c r="C37" s="21"/>
      <c r="D37" s="21"/>
      <c r="E37" s="21"/>
      <c r="F37" s="21"/>
      <c r="G37" s="21"/>
      <c r="H37" s="21"/>
      <c r="I37" s="20"/>
      <c r="J37" s="20"/>
      <c r="K37" s="21"/>
      <c r="L37" s="21"/>
      <c r="M37" s="21"/>
      <c r="N37" s="21"/>
    </row>
    <row r="38" spans="1:258" s="23" customFormat="1" ht="15.75" x14ac:dyDescent="0.25">
      <c r="A38" s="25"/>
      <c r="B38" s="26" t="s">
        <v>47</v>
      </c>
      <c r="C38" s="26"/>
      <c r="D38" s="26"/>
      <c r="E38" s="26"/>
      <c r="F38" s="21"/>
      <c r="G38" s="27"/>
      <c r="H38" s="27"/>
      <c r="I38" s="28"/>
      <c r="J38" s="29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</row>
    <row r="39" spans="1:258" s="23" customFormat="1" ht="15.75" x14ac:dyDescent="0.25">
      <c r="A39" s="21"/>
      <c r="B39" s="82" t="s">
        <v>20</v>
      </c>
      <c r="C39" s="82"/>
      <c r="D39" s="82"/>
      <c r="E39" s="82"/>
      <c r="F39" s="82"/>
      <c r="G39" s="27"/>
      <c r="H39" s="27"/>
      <c r="I39" s="28"/>
      <c r="J39" s="29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</row>
    <row r="40" spans="1:258" s="23" customFormat="1" ht="15" x14ac:dyDescent="0.25">
      <c r="A40" s="30"/>
      <c r="B40" s="22"/>
      <c r="C40" s="22"/>
      <c r="D40" s="22"/>
      <c r="E40" s="22"/>
      <c r="F40" s="22"/>
      <c r="G40" s="31"/>
      <c r="H40" s="31"/>
      <c r="I40" s="32"/>
      <c r="J40" s="33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</row>
    <row r="41" spans="1:258" s="23" customFormat="1" ht="15" x14ac:dyDescent="0.25">
      <c r="A41" s="30"/>
      <c r="B41" s="22"/>
      <c r="C41" s="22"/>
      <c r="D41" s="22"/>
      <c r="E41" s="22"/>
      <c r="F41" s="22"/>
      <c r="G41" s="31"/>
      <c r="H41" s="31"/>
      <c r="I41" s="32"/>
      <c r="J41" s="33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</row>
    <row r="42" spans="1:258" s="23" customFormat="1" ht="15" x14ac:dyDescent="0.25">
      <c r="A42" s="30"/>
      <c r="B42" s="31"/>
      <c r="C42" s="31"/>
      <c r="D42" s="31"/>
      <c r="E42" s="31"/>
      <c r="F42" s="31"/>
      <c r="G42" s="31"/>
      <c r="H42" s="31"/>
      <c r="I42" s="32"/>
      <c r="J42" s="33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</row>
    <row r="43" spans="1:258" s="23" customFormat="1" ht="15" x14ac:dyDescent="0.25">
      <c r="A43" s="30"/>
      <c r="B43" s="31"/>
      <c r="C43" s="31"/>
      <c r="D43" s="31"/>
      <c r="E43" s="31"/>
      <c r="F43" s="31"/>
      <c r="G43" s="31"/>
      <c r="H43" s="31"/>
      <c r="I43" s="32"/>
      <c r="J43" s="33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</row>
    <row r="44" spans="1:258" s="23" customFormat="1" ht="15" x14ac:dyDescent="0.25">
      <c r="A44" s="30"/>
      <c r="B44" s="31"/>
      <c r="C44" s="31"/>
      <c r="D44" s="31"/>
      <c r="E44" s="31"/>
      <c r="F44" s="31"/>
      <c r="G44" s="31"/>
      <c r="H44" s="31"/>
      <c r="I44" s="32"/>
      <c r="J44" s="33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</row>
    <row r="45" spans="1:258" x14ac:dyDescent="0.3">
      <c r="A45" s="2"/>
      <c r="I45" s="2"/>
    </row>
    <row r="46" spans="1:258" x14ac:dyDescent="0.3">
      <c r="A46" s="2"/>
      <c r="I46" s="2"/>
    </row>
    <row r="47" spans="1:258" x14ac:dyDescent="0.3">
      <c r="A47" s="2"/>
      <c r="I47" s="2"/>
    </row>
    <row r="48" spans="1:258" x14ac:dyDescent="0.3">
      <c r="A48" s="2"/>
      <c r="I48" s="2"/>
    </row>
    <row r="49" spans="1:9" x14ac:dyDescent="0.3">
      <c r="A49" s="2"/>
      <c r="I49" s="2"/>
    </row>
    <row r="50" spans="1:9" x14ac:dyDescent="0.3">
      <c r="A50" s="2"/>
      <c r="I50" s="2"/>
    </row>
    <row r="51" spans="1:9" x14ac:dyDescent="0.3">
      <c r="A51" s="2"/>
      <c r="I51" s="2"/>
    </row>
    <row r="52" spans="1:9" x14ac:dyDescent="0.3">
      <c r="A52" s="2"/>
      <c r="I52" s="2"/>
    </row>
    <row r="53" spans="1:9" x14ac:dyDescent="0.3">
      <c r="A53" s="2"/>
      <c r="I53" s="2"/>
    </row>
    <row r="54" spans="1:9" x14ac:dyDescent="0.3">
      <c r="A54" s="2"/>
      <c r="I54" s="2"/>
    </row>
    <row r="55" spans="1:9" x14ac:dyDescent="0.3">
      <c r="A55" s="2"/>
      <c r="I55" s="2"/>
    </row>
    <row r="56" spans="1:9" x14ac:dyDescent="0.3">
      <c r="A56" s="2"/>
      <c r="I56" s="2"/>
    </row>
    <row r="57" spans="1:9" x14ac:dyDescent="0.3">
      <c r="A57" s="2"/>
      <c r="I57" s="2"/>
    </row>
    <row r="58" spans="1:9" x14ac:dyDescent="0.3">
      <c r="A58" s="2"/>
      <c r="I58" s="2"/>
    </row>
    <row r="59" spans="1:9" x14ac:dyDescent="0.3">
      <c r="A59" s="2"/>
      <c r="I59" s="2"/>
    </row>
    <row r="60" spans="1:9" x14ac:dyDescent="0.3">
      <c r="A60" s="2"/>
      <c r="I60" s="2"/>
    </row>
    <row r="61" spans="1:9" x14ac:dyDescent="0.3">
      <c r="A61" s="2"/>
      <c r="I61" s="2"/>
    </row>
    <row r="62" spans="1:9" x14ac:dyDescent="0.3">
      <c r="A62" s="2"/>
      <c r="I62" s="2"/>
    </row>
    <row r="63" spans="1:9" x14ac:dyDescent="0.3">
      <c r="A63" s="2"/>
      <c r="I63" s="2"/>
    </row>
    <row r="64" spans="1:9" x14ac:dyDescent="0.3">
      <c r="A64" s="2"/>
      <c r="I64" s="2"/>
    </row>
    <row r="65" spans="1:9" x14ac:dyDescent="0.3">
      <c r="A65" s="2"/>
      <c r="I65" s="2"/>
    </row>
    <row r="66" spans="1:9" x14ac:dyDescent="0.3">
      <c r="A66" s="2"/>
      <c r="I66" s="2"/>
    </row>
    <row r="67" spans="1:9" x14ac:dyDescent="0.3">
      <c r="A67" s="2"/>
      <c r="I67" s="2"/>
    </row>
    <row r="68" spans="1:9" x14ac:dyDescent="0.3">
      <c r="A68" s="2"/>
      <c r="I68" s="2"/>
    </row>
    <row r="69" spans="1:9" x14ac:dyDescent="0.3">
      <c r="A69" s="2"/>
      <c r="I69" s="2"/>
    </row>
    <row r="70" spans="1:9" x14ac:dyDescent="0.3">
      <c r="A70" s="2"/>
      <c r="I70" s="2"/>
    </row>
    <row r="71" spans="1:9" x14ac:dyDescent="0.3">
      <c r="A71" s="2"/>
      <c r="I71" s="2"/>
    </row>
    <row r="72" spans="1:9" x14ac:dyDescent="0.3">
      <c r="A72" s="2"/>
      <c r="I72" s="2"/>
    </row>
    <row r="73" spans="1:9" x14ac:dyDescent="0.3">
      <c r="A73" s="2"/>
      <c r="I73" s="2"/>
    </row>
    <row r="74" spans="1:9" x14ac:dyDescent="0.3">
      <c r="A74" s="2"/>
      <c r="I74" s="2"/>
    </row>
    <row r="75" spans="1:9" x14ac:dyDescent="0.3">
      <c r="A75" s="2"/>
      <c r="I75" s="2"/>
    </row>
    <row r="76" spans="1:9" x14ac:dyDescent="0.3">
      <c r="A76" s="2"/>
      <c r="I76" s="2"/>
    </row>
    <row r="77" spans="1:9" x14ac:dyDescent="0.3">
      <c r="A77" s="2"/>
      <c r="I77" s="2"/>
    </row>
    <row r="78" spans="1:9" x14ac:dyDescent="0.3">
      <c r="A78" s="2"/>
      <c r="I78" s="2"/>
    </row>
    <row r="79" spans="1:9" x14ac:dyDescent="0.3">
      <c r="A79" s="2"/>
      <c r="I79" s="2"/>
    </row>
  </sheetData>
  <mergeCells count="29">
    <mergeCell ref="G1:J1"/>
    <mergeCell ref="B2:J2"/>
    <mergeCell ref="A4:J4"/>
    <mergeCell ref="A5:C7"/>
    <mergeCell ref="D7:J7"/>
    <mergeCell ref="D6:J6"/>
    <mergeCell ref="D5:J5"/>
    <mergeCell ref="A8:C8"/>
    <mergeCell ref="A10:J10"/>
    <mergeCell ref="A11:A14"/>
    <mergeCell ref="B11:F13"/>
    <mergeCell ref="G11:G14"/>
    <mergeCell ref="H11:H13"/>
    <mergeCell ref="I11:I14"/>
    <mergeCell ref="J11:J14"/>
    <mergeCell ref="D8:J8"/>
    <mergeCell ref="B39:F39"/>
    <mergeCell ref="A25:H25"/>
    <mergeCell ref="I25:J25"/>
    <mergeCell ref="A26:I26"/>
    <mergeCell ref="A29:J29"/>
    <mergeCell ref="A30:J30"/>
    <mergeCell ref="A32:N32"/>
    <mergeCell ref="A31:F31"/>
    <mergeCell ref="A27:F27"/>
    <mergeCell ref="A28:F28"/>
    <mergeCell ref="A33:J33"/>
    <mergeCell ref="A34:J34"/>
    <mergeCell ref="A35:J35"/>
  </mergeCells>
  <printOptions horizontalCentered="1" verticalCentered="1"/>
  <pageMargins left="0.25" right="0.25" top="0.75" bottom="0.75" header="0.3" footer="0.3"/>
  <pageSetup paperSize="9" scale="47" fitToHeight="0" orientation="landscape" r:id="rId1"/>
  <rowBreaks count="1" manualBreakCount="1">
    <brk id="1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8BF2E962B44841AA42BD59699DCA31" ma:contentTypeVersion="11" ma:contentTypeDescription="Створення нового документа." ma:contentTypeScope="" ma:versionID="b5cc1938bd389c7c6e6d18c412468104">
  <xsd:schema xmlns:xsd="http://www.w3.org/2001/XMLSchema" xmlns:xs="http://www.w3.org/2001/XMLSchema" xmlns:p="http://schemas.microsoft.com/office/2006/metadata/properties" xmlns:ns2="1722e1a2-f0f2-4dda-a867-fec278e09814" xmlns:ns3="b9d8d9ef-e069-4edf-8fc2-1144e2056d8c" targetNamespace="http://schemas.microsoft.com/office/2006/metadata/properties" ma:root="true" ma:fieldsID="0ad9930af0e4aa3b4200b92809d0e5f2" ns2:_="" ns3:_="">
    <xsd:import namespace="1722e1a2-f0f2-4dda-a867-fec278e09814"/>
    <xsd:import namespace="b9d8d9ef-e069-4edf-8fc2-1144e2056d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2e1a2-f0f2-4dda-a867-fec278e09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d9ef-e069-4edf-8fc2-1144e2056d8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a6e5ab-033f-46e4-98f9-40e816631c1e}" ma:internalName="TaxCatchAll" ma:showField="CatchAllData" ma:web="b9d8d9ef-e069-4edf-8fc2-1144e2056d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d8d9ef-e069-4edf-8fc2-1144e2056d8c" xsi:nil="true"/>
    <lcf76f155ced4ddcb4097134ff3c332f xmlns="1722e1a2-f0f2-4dda-a867-fec278e098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E75CEF-F8F4-4D1D-B5D6-173E076535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AA128-588F-4024-B2F0-546ADD2AD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2e1a2-f0f2-4dda-a867-fec278e09814"/>
    <ds:schemaRef ds:uri="b9d8d9ef-e069-4edf-8fc2-1144e2056d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21DD64-9BDE-4E0C-BA60-560278DE9C16}">
  <ds:schemaRefs>
    <ds:schemaRef ds:uri="http://schemas.microsoft.com/office/2006/metadata/properties"/>
    <ds:schemaRef ds:uri="http://schemas.microsoft.com/office/infopath/2007/PartnerControls"/>
    <ds:schemaRef ds:uri="b9d8d9ef-e069-4edf-8fc2-1144e2056d8c"/>
    <ds:schemaRef ds:uri="1722e1a2-f0f2-4dda-a867-fec278e098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Додаток_1_Цінова_Пропозиція</vt:lpstr>
      <vt:lpstr>Додаток_1_Цінова_Пропозиція!Область_друку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Nataliia Petrushenko</cp:lastModifiedBy>
  <cp:revision/>
  <cp:lastPrinted>2026-05-26T10:50:50Z</cp:lastPrinted>
  <dcterms:created xsi:type="dcterms:W3CDTF">2006-09-16T00:00:00Z</dcterms:created>
  <dcterms:modified xsi:type="dcterms:W3CDTF">2026-05-26T11:58:26Z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0x010100B68BF2E962B44841AA42BD59699DCA31</vt:lpwstr>
  </property>
  <property fmtid="{D5CDD505-2E9C-101B-9397-08002B2CF9AE}" pid="3" name="MediaServiceImageTags">
    <vt:lpwstr/>
  </property>
</Properties>
</file>