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2015" documentId="13_ncr:1_{2B86E354-F780-45D1-942E-10D181CF870D}" xr6:coauthVersionLast="47" xr6:coauthVersionMax="47" xr10:uidLastSave="{53934749-CC66-4342-930E-33ADF5B41EE1}"/>
  <bookViews>
    <workbookView xWindow="28680" yWindow="-120" windowWidth="29040" windowHeight="15720" xr2:uid="{00000000-000D-0000-FFFF-FFFF00000000}"/>
  </bookViews>
  <sheets>
    <sheet name="Додаток №2" sheetId="6" r:id="rId1"/>
    <sheet name="Додаток №3. Розподіл" sheetId="12" r:id="rId2"/>
    <sheet name="Візуалізація Додаток №4" sheetId="13" r:id="rId3"/>
  </sheets>
  <definedNames>
    <definedName name="_xlnm.Print_Area" localSheetId="0">'Додаток №2'!$A$1:$Q$54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2" l="1"/>
  <c r="L33" i="6"/>
  <c r="K35" i="6"/>
  <c r="L14" i="6" l="1"/>
  <c r="L15" i="6"/>
  <c r="L16" i="6"/>
  <c r="L17" i="6"/>
  <c r="L18" i="6"/>
  <c r="L19" i="6"/>
  <c r="L20" i="6"/>
  <c r="L21" i="6"/>
  <c r="L22" i="6"/>
  <c r="L23" i="6"/>
  <c r="L24" i="6"/>
  <c r="L25" i="6"/>
  <c r="L26" i="6"/>
  <c r="L27" i="6"/>
  <c r="L28" i="6"/>
  <c r="L29" i="6"/>
  <c r="L30" i="6"/>
  <c r="L31" i="6"/>
  <c r="L32" i="6"/>
  <c r="K36" i="6" l="1"/>
</calcChain>
</file>

<file path=xl/sharedStrings.xml><?xml version="1.0" encoding="utf-8"?>
<sst xmlns="http://schemas.openxmlformats.org/spreadsheetml/2006/main" count="149" uniqueCount="125">
  <si>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</si>
  <si>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</si>
  <si>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</si>
  <si>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</si>
  <si>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</si>
  <si>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</si>
  <si>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</si>
  <si>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</si>
  <si>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</si>
  <si>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</si>
  <si>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</si>
  <si>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</si>
  <si>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</si>
  <si>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</si>
  <si>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</si>
  <si>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</si>
  <si>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</si>
  <si>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</si>
  <si>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</si>
  <si>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</si>
  <si>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</si>
  <si>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</si>
  <si>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Назва</t>
  </si>
  <si>
    <t>Візуалізація</t>
  </si>
  <si>
    <t>Характеристики</t>
  </si>
  <si>
    <t>Назва (вказати модель (торгову марку)</t>
  </si>
  <si>
    <t>Приклад візуалізації</t>
  </si>
  <si>
    <t xml:space="preserve"> Характеристики (вказати виробника, параметри та характеристики продукції)</t>
  </si>
  <si>
    <t>ОВ</t>
  </si>
  <si>
    <t>шт</t>
  </si>
  <si>
    <t>уп</t>
  </si>
  <si>
    <t xml:space="preserve"> ** Закупівля відбувається одним лотом </t>
  </si>
  <si>
    <t xml:space="preserve">Увага! Додаткові вимоги </t>
  </si>
  <si>
    <t>Ми погоджуємось зафіксувати цінову пропозицію протягом 90 днів календарних днів з моменту подачі</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</si>
  <si>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</si>
  <si>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</si>
  <si>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Кількість в наборі</t>
  </si>
  <si>
    <t>Всього вартість 1 набір, грн*</t>
  </si>
  <si>
    <t xml:space="preserve">Павербанк (в асортименті) </t>
  </si>
  <si>
    <t xml:space="preserve">Ємність батареї: 20 000 мА*год;
Тип акумулятору: літій-полімерний (Li-pol);    
Матеріал корпусу: полікарбонат;
Потужність: не менше 20 Вт;
Вихідні інтерфейси: 2 USB, Type-C;
Вхідні інтерфейси: Micro-USB, Type-C;
Особливості: звичайна та швидка зарядка;                          
Додатково: наявність інтерфейсу з індикатором рівня заряду;
Комплектація: павербанк, кабель Micro-USB; 
Колір: білий або чорний. </t>
  </si>
  <si>
    <t>рулон</t>
  </si>
  <si>
    <t xml:space="preserve">шт
</t>
  </si>
  <si>
    <t>Плед флісовий</t>
  </si>
  <si>
    <t xml:space="preserve">Налобний ліхтар </t>
  </si>
  <si>
    <t xml:space="preserve">Батарейки </t>
  </si>
  <si>
    <t xml:space="preserve">
Батарейка марганцевої-цинкової системи з лужним електролітом, не містить кадмію і ртуті;
Типорозмір: AAA (LR03, R03);
Напруга: 1.5 В;
Фасування: поштучно або в упаковці.</t>
  </si>
  <si>
    <t xml:space="preserve">Санітайзер </t>
  </si>
  <si>
    <t xml:space="preserve">Сірники побутові </t>
  </si>
  <si>
    <t xml:space="preserve">
Довжина: 42 мм,
Матеріал: якісне дерево та сірна суміш,
Кількість в коробці: 38 шт., 
Кількість в одній упаковці: 10 шт.,
Упаковка: кортонна коробка зі стрічною для піджигання сірника (51х37,5х12,5 мм) 
Виробник: Україна. </t>
  </si>
  <si>
    <t>Одноразовий душ</t>
  </si>
  <si>
    <t>Антибактеріальні вологі серветки</t>
  </si>
  <si>
    <t>Туалетний папір</t>
  </si>
  <si>
    <t xml:space="preserve">Термоковдра </t>
  </si>
  <si>
    <t xml:space="preserve">
Тип виробу: рятувальна ковдра
Матеріал: ізотермічна поліетиленова фольга з алюмінієвим напиленням
Розміри: 210х160 см. </t>
  </si>
  <si>
    <t>Плащ-дощовик</t>
  </si>
  <si>
    <t xml:space="preserve">Пакети для сміття </t>
  </si>
  <si>
    <t>Паперові рушники</t>
  </si>
  <si>
    <t>Універсальний кабель для електроніки</t>
  </si>
  <si>
    <t xml:space="preserve">
Кабель універсальний, здатний заряджати 1-3 гаджета одночасно, що забезпечується спеціальним розташуванням роз'ємів; 
Тип конекторів: USB, Lighting, USB Type-C, Micro-USB;
Довжина кабелю: від 0,5 до 1,5 м; 
Провід має нейлонове обплетення або інше захисне покриття. </t>
  </si>
  <si>
    <t xml:space="preserve">Набір пластикового посуду </t>
  </si>
  <si>
    <t>Запальничка</t>
  </si>
  <si>
    <t xml:space="preserve">
Тип запальнички: газова;
Призначення: універсальне;
Особливість запальнички: кишенькова, одноразова;
Матеріал: пластик;
Колір: в асортименті. </t>
  </si>
  <si>
    <t xml:space="preserve">Скотч армований </t>
  </si>
  <si>
    <t xml:space="preserve">
Високоякісна армована стрічка на тканинній основі; липка і міцна, не рветься і не розтягується при натягу. Водонепроникна, стійка до погодних умов, до іржі, фізичних навантажень та тертя. Витримує температуру до 80°С. Застосовується всередині та зовні приміщень. Відмінно приклеюється до тканин, пластику, скла, плівок, кераміки, металу; довжина: 20 м; ширина: 4.5 см; товщина: 150 мкм. </t>
  </si>
  <si>
    <t>Мультитул</t>
  </si>
  <si>
    <t xml:space="preserve">
Тип товару: мультитул;
Тип мультитула: міні мультитул, кишеньковий;
Призначення: для велосипеду, для рибалки, для полювання, для туризма, для автомобіля;
Кількість функцій: не менше 10; 
Основні інструменти мультитула: кусачки, плоскогубці, викрутка, ніж, відкривачка для пляшок, консервний ніж, пилка для нігтів.
Колір: сірий; Матеріал: міцний корпус, нержавіюча сталь.</t>
  </si>
  <si>
    <t xml:space="preserve">Листівка-вкладиш </t>
  </si>
  <si>
    <t xml:space="preserve">
Тип виробу: листівка-вкладиш; 
Розмір: А5 (210*148 мм);
Матеріал: папір крейдований 115 г/м2; 
Особливості: фарбовість 4+4, без оздоблення (відповідно до поданої візуалізації);
Макет надається переможцю  </t>
  </si>
  <si>
    <t>№п/н</t>
  </si>
  <si>
    <t xml:space="preserve">Розподіл продукції                                                                                                                                                                                                                                                                                                                                                                                                                                                                                             </t>
  </si>
  <si>
    <t>Універсальний набір на випадок НС</t>
  </si>
  <si>
    <t>Населенний пункт/місто</t>
  </si>
  <si>
    <t>м. Київ</t>
  </si>
  <si>
    <t>м. Суми</t>
  </si>
  <si>
    <t>м. Охтирка</t>
  </si>
  <si>
    <t>м. Черкаси</t>
  </si>
  <si>
    <t xml:space="preserve">м. Херсон </t>
  </si>
  <si>
    <t>м. Одеса</t>
  </si>
  <si>
    <t>м. Кропивницький</t>
  </si>
  <si>
    <t>м. Вінниця</t>
  </si>
  <si>
    <t xml:space="preserve"> м. Хмельницький </t>
  </si>
  <si>
    <t>м. Рівне</t>
  </si>
  <si>
    <t xml:space="preserve">м. Тернопіль </t>
  </si>
  <si>
    <t>м. Житомир</t>
  </si>
  <si>
    <t>м.Чернівці</t>
  </si>
  <si>
    <t>м. Ківерці</t>
  </si>
  <si>
    <t>м. Чоп</t>
  </si>
  <si>
    <t>м.Львів</t>
  </si>
  <si>
    <t>с. Ямниця</t>
  </si>
  <si>
    <t>м. Дніпро</t>
  </si>
  <si>
    <t>м. Харків</t>
  </si>
  <si>
    <t xml:space="preserve">м. Запоріжжя </t>
  </si>
  <si>
    <t>м. Полтава</t>
  </si>
  <si>
    <t>Харківська обл., м. Лозова</t>
  </si>
  <si>
    <t>Візуалізація картонної коробки з брендуванням / Vizualization of the Cardboard box with branding</t>
  </si>
  <si>
    <t>Пропозицію надати у форматі  .pdf та у форматі Exel</t>
  </si>
  <si>
    <t>Всього вартість 14400 наборів, грн*</t>
  </si>
  <si>
    <t>14000шт</t>
  </si>
  <si>
    <t xml:space="preserve">400шт </t>
  </si>
  <si>
    <r>
      <t xml:space="preserve">
                                       </t>
    </r>
    <r>
      <rPr>
        <b/>
        <sz val="14"/>
        <color theme="1"/>
        <rFont val="Times New Roman"/>
        <family val="1"/>
        <charset val="204"/>
      </rPr>
      <t xml:space="preserve">Розподіл продукції            </t>
    </r>
  </si>
  <si>
    <t xml:space="preserve">Всього:            </t>
  </si>
  <si>
    <t>м. Чернігів</t>
  </si>
  <si>
    <t>м. Херсон</t>
  </si>
  <si>
    <t>Картонна коробка з брендуванням
14000шт</t>
  </si>
  <si>
    <t>Картонна коробка з брендуванням
400шт</t>
  </si>
  <si>
    <t>Ми ознайомлені та погоджуємося з Умовами типового Договору  ТЧХУ (Додаток №5 до Запиту).</t>
  </si>
  <si>
    <t xml:space="preserve">Додаток №3 до запиту  </t>
  </si>
  <si>
    <t xml:space="preserve">Візуалізація листівки-вкладишу / Vizualization of the Postcard insert   14000шт </t>
  </si>
  <si>
    <t xml:space="preserve">Візуалізація листівки-вкладишу / Vizualization of the Postcard insert  400шт </t>
  </si>
  <si>
    <r>
      <t xml:space="preserve">
Колір світлодіода: білий;
Потужність світового потоку: не менше 100 лм;                                          
Елементи живлення: 3 x AAA;
Матеріал: пластиковий корпус;
Дальність луча: від 100 м; 
Режими роботи: 100% / 50% / імпульсний / викл; (3 режими: максимальний, мінімальний і імпульсний); 
</t>
    </r>
    <r>
      <rPr>
        <b/>
        <sz val="11"/>
        <rFont val="Times New Roman"/>
        <family val="1"/>
        <charset val="204"/>
      </rPr>
      <t xml:space="preserve">Вага: 70-150 г. </t>
    </r>
  </si>
  <si>
    <r>
      <t>(Назва Учасника),</t>
    </r>
    <r>
      <rPr>
        <sz val="12"/>
        <color theme="1"/>
        <rFont val="Times New Roman"/>
        <family val="1"/>
        <charset val="204"/>
      </rPr>
      <t xml:space="preserve"> надає свою пропозицію щодо участі в тендері на</t>
    </r>
    <r>
      <rPr>
        <sz val="12"/>
        <rFont val="Times New Roman"/>
        <family val="1"/>
        <charset val="204"/>
      </rPr>
      <t xml:space="preserve"> закупівлю універсальних наборів на випадок НС</t>
    </r>
  </si>
  <si>
    <t>Додаток №2 до Запиту 2917/2918</t>
  </si>
  <si>
    <t xml:space="preserve">Додаток №4 до Запиту             </t>
  </si>
  <si>
    <r>
      <t xml:space="preserve">
Вид: туалетний папір; 
Тип: побутовий рулон; 
Матеріал основи: целюлоза; 
Кільк</t>
    </r>
    <r>
      <rPr>
        <b/>
        <sz val="11"/>
        <rFont val="Times New Roman"/>
        <family val="1"/>
        <charset val="204"/>
      </rPr>
      <t>ість шарів: двошаровий</t>
    </r>
    <r>
      <rPr>
        <b/>
        <sz val="11"/>
        <color theme="1"/>
        <rFont val="Times New Roman"/>
        <family val="1"/>
        <charset val="204"/>
      </rPr>
      <t xml:space="preserve">; 
Відтінок: білий; 
Кількість в упаковці: 4 шт.; 
Кількість відривів/аркушів в 1 рулоні: від 120 відривів;  
Аромат: не ароматизований. </t>
    </r>
  </si>
  <si>
    <t xml:space="preserve">
Тип засобу: вологі серветки; 
Клас: антибактеріальний; 
Тип упаковки: упаковка з пластиковим клапаном; 
Аромат: нейтральний; 
Вміст спирту: без спирту; 
Матеріал: неткане волокно;
Особливості: мають протимікробну і антибактеріальною дію
Призначення: гігієнічна дезінфекція рук і шкіри
Штук у пачці: не менше 120 шт. </t>
  </si>
  <si>
    <t xml:space="preserve">
Тип виробу: плащ-дощовик;                              
Сезон: демісезонний;                                       
Призначенні: захищає від промокання;
Стать: унісекс;                                                     
Колір: в асортименті;                                             
Особливості моделі: з капюшоном, На кнопках виготовлений з міцного матеріалу;
Матеріал: поліетилен/полівінілхлорид (ПВХ);
Розмір: універсальний. </t>
  </si>
  <si>
    <t xml:space="preserve">
Тип: рушник паперовий;
Вид: в рулоні;
Кількість шарів: двошаровий
Матеріал основи: целюлоза; 
Відтінок: білий; 
Кількість відривів/аркушів в 1 рулоні: від 50 шт;
Кількість в упаковці: 2 шт.</t>
  </si>
  <si>
    <t xml:space="preserve">
Компактний набір столового посуду для 1 особи 
Склад: 1 миска, 1 кружка, набір столових приладів (ложка та виделка) в легкій сумці або зіп-пакеті;
Призначення: для багаторазового використання; 
Матеріал: поліпропілен (щільний пластик); 
Об'єм: миска: не менше 1000 мл; 
кружка: не менше  350 мл.</t>
  </si>
  <si>
    <t xml:space="preserve">
Тип засобу: антисептик; 
Вміст спирту: із спиртом;
Дія: антибактеріальна, антисептична, дезінфекція; 
Колір: без кольору; 
Склад: етиловий спирт, вода, гліцерин, ароматизатор;  
Упаковка: пластик; 
Об'єм: не менше 100 мл. /</t>
  </si>
  <si>
    <r>
      <t xml:space="preserve">
Матеріал: фліс;
Склад: 100% поліестер;
</t>
    </r>
    <r>
      <rPr>
        <b/>
        <sz val="11"/>
        <rFont val="Times New Roman"/>
        <family val="1"/>
        <charset val="204"/>
      </rPr>
      <t xml:space="preserve">Щільність: 200 г/м2;
Розмір: не менше 130х170 см; </t>
    </r>
    <r>
      <rPr>
        <b/>
        <sz val="11"/>
        <color rgb="FF000000"/>
        <rFont val="Times New Roman"/>
        <family val="1"/>
        <charset val="204"/>
      </rPr>
      <t xml:space="preserve">
Колір: в асортименті;
Особливості: виріб створить оптимально комфортну температуру незалежно від температури; ковдра легка і м'яка, не колюча. 
На етикетці обов'язково має бути зазначено:
- склад сировини
- Інструкція з догляду 
- розмір виробу
- Дані виробника та його адреса</t>
    </r>
  </si>
  <si>
    <t xml:space="preserve">
Тип засобу: пакети для сміття; 
Склад: поліетилен високої щільності, можливі технологічні домішки та 
барвники;
Об’єм: 35 л; 
Кількість в рулоні: 30 шт.</t>
  </si>
  <si>
    <t xml:space="preserve">
Комплектація: 1 упаковка містить одноразову пінну губку з дерматологічним гелем та рушником;
Розмір рушника: не менше 30х50 см;
Розмір губки: не менше 12х20 см.</t>
  </si>
  <si>
    <t xml:space="preserve">
Біла коробка чотириклапанна з п’ятишарового гофрокартону щільністю 580 г/м2.
Розмір коробки підбирається відповідно до наповнення набору. 
Фарбованість нанесення: 4+0 (Друк На Коробці). 
Коробка повинна містити з двох сторін логотип Українського Червоного Хреста та логотип партнера з назвою набору, які відцентровані відносно сторін коробки. Назва набору прописується під логотипами.
З інших двох сторін повинен розміщуватись актуальний склад набору з терміном придатності (місяць та рік) та вага набору.
Написи на коробці: українська, англійська. 
Шрифт: Roboto Bold. 
Кольори: червоний, чорний, білий, синій. 
Макет розробляється постачальником на основі поданого прикладу візуалізації (Додаток 4) з дотриманням стандартів (Додаток №4) та надається на погодження ініціатору закупівлі.</t>
  </si>
  <si>
    <t>Примітка : * Розподіл та адреса доставки (назва вулиці) можуть бути змінені відповідно до актуальної інформації на момент проведення закупівлі. Детальні адреси та контакти отримувачів будуть надані переможцю закупівлі.</t>
  </si>
  <si>
    <r>
      <t>Учасники повинні надати розрахунки ціни за набор:</t>
    </r>
    <r>
      <rPr>
        <sz val="14"/>
        <color rgb="FFFF0000"/>
        <rFont val="Times New Roman"/>
        <family val="1"/>
        <charset val="204"/>
      </rPr>
      <t xml:space="preserve">
</t>
    </r>
    <r>
      <rPr>
        <b/>
        <sz val="14"/>
        <color theme="1"/>
        <rFont val="Times New Roman"/>
        <family val="1"/>
        <charset val="204"/>
      </rPr>
      <t xml:space="preserve">1. Вартість доставки, розвантаження та завантаження товару, маркування, брендування та пакування мають бути включеними у вартість набору. Набори в коробках повинні транспортуватись на паллетах. (точна адреса буде надана переможцю закупівлі). Ціна, що надається, має бути із врахуванням всіх прямих податків, митних зборів і ПДВ, та бути в грн.). 
</t>
    </r>
    <r>
      <rPr>
        <sz val="14"/>
        <color theme="1"/>
        <rFont val="Times New Roman"/>
        <family val="1"/>
        <charset val="204"/>
      </rPr>
      <t>2. Після отримання цінових пропозицій Товариство Червоного Хреста України залишає за собою право вимагати від Учасників надання фізичного зразка набору, що пропонується, для підтвердження відповідності, в тому числі з метою його тестування, апробації або внутрішньої перевірки якості. Учасник має бути готовий протягом 3-5 (трьох-п’яти) календарних днів з моменту отримання відповідного повідомлення надати Організатору зразок набору. Зразок набору надається Учасником за власний рахунок. Після завершення перевірки якості зразок повертається Учаснику.</t>
    </r>
    <r>
      <rPr>
        <sz val="14"/>
        <color rgb="FFFF0000"/>
        <rFont val="Times New Roman"/>
        <family val="1"/>
        <charset val="204"/>
      </rPr>
      <t xml:space="preserve">
</t>
    </r>
    <r>
      <rPr>
        <sz val="14"/>
        <color theme="1"/>
        <rFont val="Times New Roman"/>
        <family val="1"/>
        <charset val="204"/>
      </rPr>
      <t xml:space="preserve">3. Терміни придатності мають бути не менше ніж 8 місяців від дати поставки. Вся продукція повинна мати фасування не раніше 2026 року. 
4. Постачальник повинен вказати: торгові марки продукції, країну походження, надати фото запропанованих товарів та сертифікати якості на них, та вказати терміни придатності продукції.
5.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
6. Постачальник може запропонувати власне фасування та кількість продукту, що відповідає запиту.
7. Переможець тендеру зобов'язаний поставити продукцію у відповідності до поданої ним цінової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8.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r>
      <rPr>
        <b/>
        <sz val="14"/>
        <color rgb="FFFF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</si>
</sst>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sz val="12"/>
      <color rgb="FF000000"/>
      <name val="Times New Roman"/>
      <family val="1"/>
      <charset val="204"/>
    </font>
    <font>
      <sz val="12"/>
      <color rgb="FF000000"/>
      <name val="Times New Roman"/>
      <family val="1"/>
      <charset val="204"/>
    </font>
    <font>
      <sz val="14"/>
      <color theme="1"/>
      <name val="Times New Roman"/>
      <family val="1"/>
      <charset val="204"/>
    </font>
    <font>
      <sz val="12"/>
      <color indexed="63"/>
      <name val="Times New Roman"/>
      <family val="1"/>
      <charset val="204"/>
    </font>
    <font>
      <i/>
      <sz val="12"/>
      <color rgb="FF000000"/>
      <name val="Times New Roman"/>
      <family val="1"/>
      <charset val="204"/>
    </font>
    <font>
      <b/>
      <sz val="14"/>
      <color theme="1"/>
      <name val="Times New Roman"/>
      <family val="1"/>
      <charset val="204"/>
    </font>
    <font>
      <b/>
      <i/>
      <sz val="12"/>
      <color rgb="FF000000"/>
      <name val="Times New Roman"/>
      <family val="1"/>
      <charset val="204"/>
    </font>
    <font>
      <b/>
      <sz val="11"/>
      <color indexed="8"/>
      <name val="Times New Roman"/>
      <family val="1"/>
      <charset val="204"/>
    </font>
    <font>
      <b/>
      <sz val="11"/>
      <name val="Times New Roman"/>
      <family val="1"/>
      <charset val="204"/>
    </font>
    <font>
      <u/>
      <sz val="11"/>
      <color theme="10"/>
      <name val="Calibri"/>
      <family val="2"/>
      <scheme val="minor"/>
    </font>
    <font>
      <i/>
      <sz val="11"/>
      <color theme="1"/>
      <name val="Calibri"/>
      <family val="2"/>
      <charset val="204"/>
      <scheme val="minor"/>
    </font>
    <font>
      <b/>
      <sz val="10"/>
      <color indexed="8"/>
      <name val="Times New Roman"/>
      <family val="1"/>
      <charset val="204"/>
    </font>
    <font>
      <sz val="10"/>
      <color rgb="FF000000"/>
      <name val="Times New Roman"/>
      <family val="1"/>
      <charset val="204"/>
    </font>
    <font>
      <sz val="10"/>
      <color indexed="8"/>
      <name val="Times New Roman"/>
      <family val="1"/>
      <charset val="204"/>
    </font>
    <font>
      <sz val="11"/>
      <color indexed="8"/>
      <name val="Times New Roman"/>
      <family val="1"/>
      <charset val="204"/>
    </font>
    <font>
      <b/>
      <sz val="9"/>
      <color theme="1"/>
      <name val="Times New Roman"/>
      <family val="1"/>
      <charset val="204"/>
    </font>
    <font>
      <b/>
      <sz val="14"/>
      <color theme="1"/>
      <name val="Calibri"/>
      <family val="2"/>
      <scheme val="minor"/>
    </font>
    <font>
      <sz val="14"/>
      <color theme="1"/>
      <name val="Calibri"/>
      <family val="2"/>
      <scheme val="minor"/>
    </font>
    <font>
      <sz val="12"/>
      <color theme="1"/>
      <name val="Times New Roman"/>
      <family val="1"/>
      <charset val="1"/>
    </font>
    <font>
      <b/>
      <sz val="16"/>
      <color theme="1"/>
      <name val="Calibri"/>
      <family val="2"/>
      <scheme val="minor"/>
    </font>
    <font>
      <sz val="16"/>
      <color theme="1"/>
      <name val="Calibri"/>
      <family val="2"/>
      <scheme val="minor"/>
    </font>
    <font>
      <b/>
      <sz val="14"/>
      <color rgb="FFFF0000"/>
      <name val="Times New Roman"/>
      <family val="1"/>
      <charset val="204"/>
    </font>
    <font>
      <sz val="12"/>
      <color rgb="FFFF0000"/>
      <name val="Times New Roman"/>
      <family val="1"/>
      <charset val="204"/>
    </font>
    <font>
      <sz val="14"/>
      <color rgb="FFFF0000"/>
      <name val="Times New Roman"/>
      <family val="1"/>
      <charset val="204"/>
    </font>
    <font>
      <b/>
      <sz val="14"/>
      <color theme="1"/>
      <name val="Calibri"/>
      <family val="2"/>
      <charset val="204"/>
      <scheme val="minor"/>
    </font>
    <font>
      <b/>
      <sz val="12"/>
      <name val="Times New Roman"/>
      <family val="1"/>
      <charset val="204"/>
    </font>
    <font>
      <sz val="10"/>
      <color theme="1"/>
      <name val="Calibri"/>
      <family val="2"/>
      <scheme val="minor"/>
    </font>
    <font>
      <sz val="12"/>
      <color theme="1"/>
      <name val="Calibri"/>
      <family val="2"/>
      <charset val="204"/>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
      <patternFill patternType="solid">
        <fgColor rgb="FFFFFFFF"/>
        <bgColor rgb="FFFFFFFF"/>
      </patternFill>
    </fill>
    <fill>
      <patternFill patternType="solid">
        <fgColor rgb="FFFFFFFF"/>
        <bgColor indexed="64"/>
      </patternFill>
    </fill>
  </fills>
  <borders count="43">
    <border>
      <left/>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 fillId="0" borderId="0"/>
    <xf numFmtId="0" fontId="27" fillId="0" borderId="0" applyNumberFormat="0" applyFill="0" applyBorder="0" applyAlignment="0" applyProtection="0"/>
  </cellStyleXfs>
  <cellXfs count="185">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9" fillId="0" borderId="0" xfId="0" applyFont="1" applyAlignment="1">
      <alignment horizontal="left" vertical="center"/>
    </xf>
    <xf numFmtId="0" fontId="6" fillId="0" borderId="4" xfId="0" applyFont="1" applyBorder="1" applyAlignment="1">
      <alignment wrapText="1"/>
    </xf>
    <xf numFmtId="0" fontId="5" fillId="0" borderId="0" xfId="0" applyFont="1" applyAlignment="1">
      <alignment horizontal="left" vertical="center"/>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9" fillId="4" borderId="15" xfId="0" applyFont="1" applyFill="1" applyBorder="1" applyAlignment="1">
      <alignment vertical="top" wrapText="1"/>
    </xf>
    <xf numFmtId="0" fontId="19" fillId="3" borderId="15" xfId="0" applyFont="1" applyFill="1" applyBorder="1" applyAlignment="1">
      <alignment vertical="top" wrapText="1"/>
    </xf>
    <xf numFmtId="0" fontId="19" fillId="0" borderId="15" xfId="0" applyFont="1" applyBorder="1" applyAlignment="1">
      <alignment horizontal="left" vertical="top" wrapText="1"/>
    </xf>
    <xf numFmtId="0" fontId="17" fillId="0" borderId="15" xfId="0" applyFont="1" applyBorder="1" applyAlignment="1">
      <alignment horizontal="left" vertical="top" wrapText="1"/>
    </xf>
    <xf numFmtId="0" fontId="19" fillId="0" borderId="15" xfId="1" applyFont="1" applyBorder="1" applyAlignment="1">
      <alignment vertical="top" wrapText="1"/>
    </xf>
    <xf numFmtId="0" fontId="4" fillId="0" borderId="15" xfId="0" applyFont="1" applyBorder="1" applyAlignment="1">
      <alignment vertical="top" wrapText="1"/>
    </xf>
    <xf numFmtId="0" fontId="5" fillId="0" borderId="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7" fillId="2" borderId="10" xfId="0" applyFont="1" applyFill="1" applyBorder="1" applyAlignment="1">
      <alignment horizontal="center" vertical="center" wrapText="1"/>
    </xf>
    <xf numFmtId="0" fontId="22" fillId="0" borderId="18" xfId="0" applyFont="1" applyBorder="1" applyAlignment="1">
      <alignment horizontal="center" vertical="center" wrapText="1"/>
    </xf>
    <xf numFmtId="0" fontId="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3" borderId="27" xfId="0" applyFont="1" applyFill="1" applyBorder="1" applyAlignment="1">
      <alignment horizontal="center" vertical="center" wrapText="1"/>
    </xf>
    <xf numFmtId="0" fontId="17" fillId="3" borderId="27" xfId="0" applyFont="1" applyFill="1" applyBorder="1" applyAlignment="1">
      <alignment horizontal="center" vertical="center"/>
    </xf>
    <xf numFmtId="0" fontId="21" fillId="3" borderId="27" xfId="0" applyFont="1" applyFill="1" applyBorder="1" applyAlignment="1">
      <alignment horizontal="center" vertical="center"/>
    </xf>
    <xf numFmtId="0" fontId="22" fillId="3" borderId="18" xfId="0" applyFont="1" applyFill="1" applyBorder="1" applyAlignment="1">
      <alignment horizontal="center" vertical="center" wrapText="1"/>
    </xf>
    <xf numFmtId="4" fontId="14" fillId="0" borderId="18" xfId="0" applyNumberFormat="1" applyFont="1" applyBorder="1" applyAlignment="1">
      <alignment horizontal="center" vertical="center" wrapText="1"/>
    </xf>
    <xf numFmtId="0" fontId="4" fillId="0" borderId="22" xfId="0" applyFont="1" applyBorder="1" applyAlignment="1">
      <alignment vertical="top" wrapText="1"/>
    </xf>
    <xf numFmtId="0" fontId="6" fillId="0" borderId="1" xfId="0" applyFont="1" applyBorder="1" applyAlignment="1">
      <alignment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lignment vertical="center"/>
    </xf>
    <xf numFmtId="0" fontId="8" fillId="0" borderId="0" xfId="0" applyFont="1" applyAlignment="1">
      <alignment horizontal="left" vertical="center" wrapText="1"/>
    </xf>
    <xf numFmtId="0" fontId="21" fillId="3" borderId="28" xfId="0" applyFont="1" applyFill="1" applyBorder="1" applyAlignment="1">
      <alignment horizontal="center" vertical="center"/>
    </xf>
    <xf numFmtId="0" fontId="5" fillId="3" borderId="26" xfId="0" applyFont="1" applyFill="1" applyBorder="1" applyAlignment="1">
      <alignment horizontal="center" vertical="center" wrapText="1"/>
    </xf>
    <xf numFmtId="4" fontId="14" fillId="0" borderId="27"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0" fontId="20" fillId="0" borderId="0" xfId="0" applyFont="1"/>
    <xf numFmtId="0" fontId="20" fillId="0" borderId="0" xfId="0" applyFont="1" applyAlignment="1">
      <alignment horizontal="center"/>
    </xf>
    <xf numFmtId="4" fontId="15" fillId="0" borderId="0" xfId="0" applyNumberFormat="1" applyFont="1"/>
    <xf numFmtId="0" fontId="19" fillId="4" borderId="29" xfId="0" applyFont="1" applyFill="1" applyBorder="1" applyAlignment="1">
      <alignment vertical="top" wrapText="1"/>
    </xf>
    <xf numFmtId="0" fontId="19" fillId="0" borderId="29" xfId="0" applyFont="1" applyBorder="1" applyAlignment="1">
      <alignment horizontal="left" vertical="top" wrapText="1"/>
    </xf>
    <xf numFmtId="0" fontId="17" fillId="0" borderId="29" xfId="0" applyFont="1" applyBorder="1" applyAlignment="1">
      <alignment horizontal="left" vertical="top" wrapText="1"/>
    </xf>
    <xf numFmtId="0" fontId="19" fillId="0" borderId="29" xfId="1"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6" fillId="0" borderId="15" xfId="0" applyFont="1" applyBorder="1" applyAlignment="1">
      <alignment wrapText="1"/>
    </xf>
    <xf numFmtId="0" fontId="4" fillId="0" borderId="15" xfId="0" applyFont="1" applyBorder="1" applyAlignment="1">
      <alignment horizontal="center" vertical="center" wrapText="1"/>
    </xf>
    <xf numFmtId="0" fontId="16" fillId="0" borderId="15" xfId="0" applyFont="1" applyBorder="1" applyAlignment="1">
      <alignment horizontal="left" vertical="top" wrapText="1"/>
    </xf>
    <xf numFmtId="0" fontId="16" fillId="0" borderId="15" xfId="0" applyFont="1" applyBorder="1" applyAlignment="1">
      <alignment horizontal="left" vertical="center" wrapText="1"/>
    </xf>
    <xf numFmtId="0" fontId="5" fillId="0" borderId="31" xfId="0" applyFont="1" applyBorder="1" applyAlignment="1">
      <alignment horizontal="center" vertical="center" wrapText="1"/>
    </xf>
    <xf numFmtId="0" fontId="25"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12" fillId="6" borderId="15" xfId="0" applyFont="1" applyFill="1" applyBorder="1" applyAlignment="1">
      <alignment vertical="top" wrapText="1"/>
    </xf>
    <xf numFmtId="0" fontId="28" fillId="0" borderId="0" xfId="0" applyFont="1"/>
    <xf numFmtId="0" fontId="25" fillId="5" borderId="15"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29" fillId="0" borderId="15" xfId="0" applyFont="1" applyBorder="1" applyAlignment="1">
      <alignment horizontal="center" vertical="center" wrapText="1"/>
    </xf>
    <xf numFmtId="0" fontId="30" fillId="0" borderId="15" xfId="0" applyFont="1" applyBorder="1" applyAlignment="1">
      <alignment horizontal="center" vertical="center" wrapText="1"/>
    </xf>
    <xf numFmtId="0" fontId="31" fillId="0" borderId="15" xfId="0" applyFont="1" applyBorder="1" applyAlignment="1">
      <alignment horizontal="center" vertical="center" wrapText="1"/>
    </xf>
    <xf numFmtId="0" fontId="29" fillId="3" borderId="15" xfId="0" applyFont="1" applyFill="1" applyBorder="1" applyAlignment="1">
      <alignment horizontal="center" vertical="center" wrapText="1"/>
    </xf>
    <xf numFmtId="0" fontId="31" fillId="0" borderId="15" xfId="0" applyFont="1" applyBorder="1" applyAlignment="1">
      <alignment horizontal="center" vertical="top" wrapText="1"/>
    </xf>
    <xf numFmtId="0" fontId="10" fillId="0" borderId="15" xfId="0" applyFont="1" applyBorder="1" applyAlignment="1">
      <alignment horizontal="center" vertical="center" wrapText="1"/>
    </xf>
    <xf numFmtId="0" fontId="31" fillId="3" borderId="15" xfId="0" applyFont="1" applyFill="1" applyBorder="1" applyAlignment="1">
      <alignment horizontal="center" vertical="center" wrapText="1"/>
    </xf>
    <xf numFmtId="0" fontId="32" fillId="3" borderId="15" xfId="0" applyFont="1" applyFill="1" applyBorder="1" applyAlignment="1">
      <alignment horizontal="center" vertical="center" wrapText="1"/>
    </xf>
    <xf numFmtId="0" fontId="8" fillId="0" borderId="15" xfId="0" applyFont="1" applyBorder="1"/>
    <xf numFmtId="0" fontId="35" fillId="0" borderId="0" xfId="0" applyFont="1"/>
    <xf numFmtId="0" fontId="36" fillId="0" borderId="0" xfId="0" applyFont="1"/>
    <xf numFmtId="0" fontId="38" fillId="0" borderId="0" xfId="0" applyFont="1"/>
    <xf numFmtId="0" fontId="40" fillId="0" borderId="0" xfId="0" applyFont="1"/>
    <xf numFmtId="0" fontId="38" fillId="0" borderId="14" xfId="0" applyFont="1" applyBorder="1"/>
    <xf numFmtId="0" fontId="38" fillId="0" borderId="40" xfId="0" applyFont="1" applyBorder="1"/>
    <xf numFmtId="0" fontId="0" fillId="0" borderId="14" xfId="0" applyBorder="1"/>
    <xf numFmtId="0" fontId="0" fillId="0" borderId="40" xfId="0" applyBorder="1"/>
    <xf numFmtId="0" fontId="38" fillId="0" borderId="41" xfId="0" applyFont="1" applyBorder="1"/>
    <xf numFmtId="0" fontId="38" fillId="0" borderId="16" xfId="0" applyFont="1" applyBorder="1"/>
    <xf numFmtId="0" fontId="38" fillId="0" borderId="42" xfId="0" applyFont="1" applyBorder="1"/>
    <xf numFmtId="0" fontId="38" fillId="0" borderId="13" xfId="0" applyFont="1" applyBorder="1"/>
    <xf numFmtId="0" fontId="38" fillId="0" borderId="12" xfId="0" applyFont="1" applyBorder="1"/>
    <xf numFmtId="0" fontId="38" fillId="0" borderId="39" xfId="0" applyFont="1" applyBorder="1"/>
    <xf numFmtId="0" fontId="0" fillId="0" borderId="41" xfId="0" applyBorder="1"/>
    <xf numFmtId="0" fontId="0" fillId="0" borderId="16" xfId="0" applyBorder="1"/>
    <xf numFmtId="0" fontId="0" fillId="0" borderId="42" xfId="0" applyBorder="1"/>
    <xf numFmtId="0" fontId="26" fillId="0" borderId="15" xfId="0" applyFont="1" applyBorder="1" applyAlignment="1">
      <alignment horizontal="left" vertical="top" wrapText="1"/>
    </xf>
    <xf numFmtId="4" fontId="14" fillId="0" borderId="26" xfId="0" applyNumberFormat="1" applyFont="1" applyBorder="1" applyAlignment="1">
      <alignment horizontal="center" vertical="center" wrapText="1"/>
    </xf>
    <xf numFmtId="4" fontId="14" fillId="0" borderId="35" xfId="0" applyNumberFormat="1" applyFont="1" applyBorder="1" applyAlignment="1">
      <alignment horizontal="center" vertical="center" wrapText="1"/>
    </xf>
    <xf numFmtId="0" fontId="43" fillId="0" borderId="22" xfId="0" applyFont="1" applyBorder="1" applyAlignment="1">
      <alignment horizontal="left" vertical="top" wrapText="1"/>
    </xf>
    <xf numFmtId="0" fontId="43" fillId="0" borderId="32" xfId="0" applyFont="1" applyBorder="1" applyAlignment="1">
      <alignment horizontal="left" vertical="top" wrapText="1"/>
    </xf>
    <xf numFmtId="0" fontId="4" fillId="0" borderId="22" xfId="0" applyFont="1" applyBorder="1" applyAlignment="1">
      <alignment horizontal="center" vertical="top" wrapText="1"/>
    </xf>
    <xf numFmtId="0" fontId="4" fillId="0" borderId="36" xfId="0" applyFont="1" applyBorder="1" applyAlignment="1">
      <alignment horizontal="center" vertical="top" wrapText="1"/>
    </xf>
    <xf numFmtId="0" fontId="6" fillId="0" borderId="37" xfId="0" applyFont="1" applyBorder="1" applyAlignment="1">
      <alignment horizontal="center" wrapText="1"/>
    </xf>
    <xf numFmtId="0" fontId="6" fillId="0" borderId="38" xfId="0" applyFont="1" applyBorder="1" applyAlignment="1">
      <alignment horizontal="center" wrapText="1"/>
    </xf>
    <xf numFmtId="0" fontId="10" fillId="0" borderId="0" xfId="0" applyFont="1" applyAlignment="1">
      <alignment horizontal="left" vertical="center"/>
    </xf>
    <xf numFmtId="0" fontId="39" fillId="0" borderId="15" xfId="0" applyFont="1" applyBorder="1" applyAlignment="1">
      <alignment horizontal="left" vertical="center" wrapText="1"/>
    </xf>
    <xf numFmtId="0" fontId="23" fillId="0" borderId="15" xfId="0" applyFont="1" applyBorder="1" applyAlignment="1">
      <alignment horizontal="left" vertical="center" wrapText="1"/>
    </xf>
    <xf numFmtId="0" fontId="20" fillId="0" borderId="15" xfId="0" applyFont="1" applyBorder="1" applyAlignment="1">
      <alignment horizontal="left" vertical="center" wrapText="1"/>
    </xf>
    <xf numFmtId="0" fontId="11"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wrapText="1"/>
    </xf>
    <xf numFmtId="0" fontId="39" fillId="0" borderId="33" xfId="0" applyFont="1" applyBorder="1" applyAlignment="1">
      <alignment horizontal="center" vertical="center" wrapText="1"/>
    </xf>
    <xf numFmtId="0" fontId="23" fillId="0" borderId="33" xfId="0" applyFont="1" applyBorder="1" applyAlignment="1">
      <alignment horizontal="center" vertical="center" wrapText="1"/>
    </xf>
    <xf numFmtId="0" fontId="7" fillId="0" borderId="12" xfId="0" applyFont="1" applyBorder="1" applyAlignment="1">
      <alignment horizontal="left" vertical="center"/>
    </xf>
    <xf numFmtId="4" fontId="14" fillId="2" borderId="8" xfId="0" applyNumberFormat="1" applyFont="1" applyFill="1" applyBorder="1" applyAlignment="1">
      <alignment horizontal="center" vertical="center" wrapText="1"/>
    </xf>
    <xf numFmtId="4" fontId="14" fillId="2" borderId="24" xfId="0" applyNumberFormat="1" applyFont="1" applyFill="1" applyBorder="1" applyAlignment="1">
      <alignment horizontal="center" vertical="center" wrapText="1"/>
    </xf>
    <xf numFmtId="0" fontId="4" fillId="2" borderId="8"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9" xfId="0" applyFont="1" applyFill="1" applyBorder="1" applyAlignment="1">
      <alignment horizontal="right" vertical="center"/>
    </xf>
    <xf numFmtId="0" fontId="4" fillId="2" borderId="24" xfId="0" applyFont="1" applyFill="1" applyBorder="1" applyAlignment="1">
      <alignment horizontal="right" vertical="center"/>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16"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4" fontId="4" fillId="0" borderId="26" xfId="0" applyNumberFormat="1" applyFont="1" applyBorder="1" applyAlignment="1">
      <alignment horizontal="center" vertical="center" wrapText="1"/>
    </xf>
    <xf numFmtId="0" fontId="17" fillId="0" borderId="26" xfId="0" applyFont="1" applyBorder="1" applyAlignment="1">
      <alignment horizontal="center" vertical="center" wrapText="1"/>
    </xf>
    <xf numFmtId="0" fontId="17" fillId="0" borderId="35" xfId="0" applyFont="1" applyBorder="1" applyAlignment="1">
      <alignment horizontal="center" vertical="center" wrapText="1"/>
    </xf>
    <xf numFmtId="0" fontId="5" fillId="3" borderId="26"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15" fillId="0" borderId="0" xfId="0" applyFont="1" applyAlignment="1">
      <alignment horizontal="center"/>
    </xf>
    <xf numFmtId="0" fontId="7" fillId="0" borderId="15" xfId="0" applyFont="1" applyBorder="1" applyAlignment="1">
      <alignment horizontal="center" vertical="top" wrapText="1"/>
    </xf>
    <xf numFmtId="0" fontId="7" fillId="0" borderId="15" xfId="0" applyFont="1" applyBorder="1" applyAlignment="1">
      <alignment horizontal="center" vertical="center" wrapText="1"/>
    </xf>
    <xf numFmtId="0" fontId="5" fillId="0" borderId="3" xfId="0" applyFont="1" applyBorder="1" applyAlignment="1">
      <alignment horizontal="left" vertical="center" wrapText="1"/>
    </xf>
    <xf numFmtId="0" fontId="8" fillId="0" borderId="15" xfId="0" applyFont="1" applyBorder="1" applyAlignment="1">
      <alignment horizontal="center" vertical="center" wrapText="1"/>
    </xf>
    <xf numFmtId="49" fontId="45" fillId="0" borderId="13" xfId="0" applyNumberFormat="1" applyFont="1" applyBorder="1" applyAlignment="1">
      <alignment horizontal="center"/>
    </xf>
    <xf numFmtId="49" fontId="44" fillId="0" borderId="12" xfId="0" applyNumberFormat="1" applyFont="1" applyBorder="1" applyAlignment="1">
      <alignment horizontal="center"/>
    </xf>
    <xf numFmtId="49" fontId="44" fillId="0" borderId="39" xfId="0" applyNumberFormat="1" applyFont="1" applyBorder="1" applyAlignment="1">
      <alignment horizontal="center"/>
    </xf>
    <xf numFmtId="49" fontId="44" fillId="0" borderId="41" xfId="0" applyNumberFormat="1" applyFont="1" applyBorder="1" applyAlignment="1">
      <alignment horizontal="center"/>
    </xf>
    <xf numFmtId="49" fontId="44" fillId="0" borderId="16" xfId="0" applyNumberFormat="1" applyFont="1" applyBorder="1" applyAlignment="1">
      <alignment horizontal="center"/>
    </xf>
    <xf numFmtId="49" fontId="44" fillId="0" borderId="42" xfId="0" applyNumberFormat="1" applyFont="1" applyBorder="1" applyAlignment="1">
      <alignment horizontal="center"/>
    </xf>
    <xf numFmtId="0" fontId="25" fillId="0" borderId="0" xfId="0" applyFont="1" applyAlignment="1">
      <alignment horizontal="left" vertical="center" wrapText="1"/>
    </xf>
    <xf numFmtId="0" fontId="23" fillId="0" borderId="0" xfId="0" applyFont="1" applyAlignment="1">
      <alignment horizontal="center" wrapText="1"/>
    </xf>
    <xf numFmtId="0" fontId="29" fillId="3" borderId="4" xfId="0" applyFont="1" applyFill="1" applyBorder="1" applyAlignment="1">
      <alignment horizontal="center" vertical="center" wrapText="1"/>
    </xf>
    <xf numFmtId="0" fontId="29" fillId="3" borderId="34" xfId="0" applyFont="1" applyFill="1" applyBorder="1" applyAlignment="1">
      <alignment horizontal="center" vertical="center" wrapText="1"/>
    </xf>
    <xf numFmtId="0" fontId="29" fillId="3" borderId="29" xfId="0" applyFont="1" applyFill="1" applyBorder="1" applyAlignment="1">
      <alignment horizontal="center" vertical="center" wrapText="1"/>
    </xf>
    <xf numFmtId="0" fontId="33" fillId="0" borderId="33" xfId="0" applyFont="1" applyBorder="1" applyAlignment="1">
      <alignment horizontal="left" vertical="top" wrapText="1"/>
    </xf>
    <xf numFmtId="0" fontId="12" fillId="4" borderId="22"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32" xfId="0" applyFont="1" applyBorder="1" applyAlignment="1">
      <alignment horizontal="center" vertical="center" wrapText="1"/>
    </xf>
    <xf numFmtId="0" fontId="10" fillId="0" borderId="15"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0" xfId="0" applyFont="1" applyAlignment="1">
      <alignment horizontal="center" vertical="center" wrapText="1"/>
    </xf>
    <xf numFmtId="0" fontId="34" fillId="0" borderId="0" xfId="0" applyFont="1" applyAlignment="1">
      <alignment horizontal="center"/>
    </xf>
    <xf numFmtId="0" fontId="34" fillId="0" borderId="13" xfId="0" applyFont="1" applyBorder="1" applyAlignment="1">
      <alignment horizontal="center"/>
    </xf>
    <xf numFmtId="0" fontId="34" fillId="0" borderId="12" xfId="0" applyFont="1" applyBorder="1" applyAlignment="1">
      <alignment horizontal="center"/>
    </xf>
    <xf numFmtId="0" fontId="34" fillId="0" borderId="39" xfId="0" applyFont="1" applyBorder="1" applyAlignment="1">
      <alignment horizontal="center"/>
    </xf>
    <xf numFmtId="0" fontId="34" fillId="0" borderId="14" xfId="0" applyFont="1" applyBorder="1" applyAlignment="1">
      <alignment horizontal="center"/>
    </xf>
    <xf numFmtId="0" fontId="34" fillId="0" borderId="40" xfId="0" applyFont="1" applyBorder="1" applyAlignment="1">
      <alignment horizontal="center"/>
    </xf>
    <xf numFmtId="0" fontId="37" fillId="0" borderId="0" xfId="0" applyFont="1" applyAlignment="1">
      <alignment horizontal="center"/>
    </xf>
    <xf numFmtId="0" fontId="37" fillId="0" borderId="0" xfId="0" applyFont="1" applyAlignment="1">
      <alignment horizontal="left"/>
    </xf>
    <xf numFmtId="0" fontId="42" fillId="0" borderId="12" xfId="0" applyFont="1" applyBorder="1" applyAlignment="1">
      <alignment horizontal="center"/>
    </xf>
    <xf numFmtId="0" fontId="42" fillId="0" borderId="14" xfId="0" applyFont="1" applyBorder="1" applyAlignment="1">
      <alignment horizontal="center"/>
    </xf>
    <xf numFmtId="0" fontId="42" fillId="0" borderId="0" xfId="0" applyFont="1" applyAlignment="1">
      <alignment horizontal="center"/>
    </xf>
    <xf numFmtId="0" fontId="42" fillId="0" borderId="40" xfId="0" applyFont="1" applyBorder="1" applyAlignment="1">
      <alignment horizontal="center"/>
    </xf>
  </cellXfs>
  <cellStyles count="4">
    <cellStyle name="Hyperlink" xfId="3" xr:uid="{B96D75CA-BC78-4149-AA3B-7F4499366750}"/>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microsoft.com/office/2007/relationships/hdphoto" Target="../media/hdphoto4.wdp"/><Relationship Id="rId18" Type="http://schemas.openxmlformats.org/officeDocument/2006/relationships/image" Target="../media/image14.png"/><Relationship Id="rId26" Type="http://schemas.openxmlformats.org/officeDocument/2006/relationships/image" Target="../media/image22.png"/><Relationship Id="rId3" Type="http://schemas.openxmlformats.org/officeDocument/2006/relationships/image" Target="../media/image2.png"/><Relationship Id="rId21" Type="http://schemas.openxmlformats.org/officeDocument/2006/relationships/image" Target="../media/image17.png"/><Relationship Id="rId7" Type="http://schemas.openxmlformats.org/officeDocument/2006/relationships/image" Target="../media/image4.png"/><Relationship Id="rId12" Type="http://schemas.openxmlformats.org/officeDocument/2006/relationships/image" Target="../media/image9.png"/><Relationship Id="rId17" Type="http://schemas.openxmlformats.org/officeDocument/2006/relationships/image" Target="../media/image13.png"/><Relationship Id="rId25" Type="http://schemas.openxmlformats.org/officeDocument/2006/relationships/image" Target="../media/image21.png"/><Relationship Id="rId2" Type="http://schemas.microsoft.com/office/2007/relationships/hdphoto" Target="../media/hdphoto1.wdp"/><Relationship Id="rId16" Type="http://schemas.openxmlformats.org/officeDocument/2006/relationships/image" Target="../media/image12.png"/><Relationship Id="rId20" Type="http://schemas.openxmlformats.org/officeDocument/2006/relationships/image" Target="../media/image16.png"/><Relationship Id="rId29" Type="http://schemas.openxmlformats.org/officeDocument/2006/relationships/image" Target="../media/image25.png"/><Relationship Id="rId1" Type="http://schemas.openxmlformats.org/officeDocument/2006/relationships/image" Target="../media/image1.png"/><Relationship Id="rId6" Type="http://schemas.microsoft.com/office/2007/relationships/hdphoto" Target="../media/hdphoto3.wdp"/><Relationship Id="rId11" Type="http://schemas.openxmlformats.org/officeDocument/2006/relationships/image" Target="../media/image8.png"/><Relationship Id="rId24" Type="http://schemas.openxmlformats.org/officeDocument/2006/relationships/image" Target="../media/image20.png"/><Relationship Id="rId5" Type="http://schemas.openxmlformats.org/officeDocument/2006/relationships/image" Target="../media/image3.png"/><Relationship Id="rId15" Type="http://schemas.openxmlformats.org/officeDocument/2006/relationships/image" Target="../media/image11.png"/><Relationship Id="rId23" Type="http://schemas.openxmlformats.org/officeDocument/2006/relationships/image" Target="../media/image19.png"/><Relationship Id="rId28" Type="http://schemas.openxmlformats.org/officeDocument/2006/relationships/image" Target="../media/image24.png"/><Relationship Id="rId10" Type="http://schemas.openxmlformats.org/officeDocument/2006/relationships/image" Target="../media/image7.png"/><Relationship Id="rId19" Type="http://schemas.openxmlformats.org/officeDocument/2006/relationships/image" Target="../media/image15.png"/><Relationship Id="rId31" Type="http://schemas.openxmlformats.org/officeDocument/2006/relationships/image" Target="../media/image27.png"/><Relationship Id="rId4" Type="http://schemas.microsoft.com/office/2007/relationships/hdphoto" Target="../media/hdphoto2.wdp"/><Relationship Id="rId9" Type="http://schemas.openxmlformats.org/officeDocument/2006/relationships/image" Target="../media/image6.png"/><Relationship Id="rId14" Type="http://schemas.openxmlformats.org/officeDocument/2006/relationships/image" Target="../media/image10.png"/><Relationship Id="rId22" Type="http://schemas.openxmlformats.org/officeDocument/2006/relationships/image" Target="../media/image18.png"/><Relationship Id="rId27" Type="http://schemas.openxmlformats.org/officeDocument/2006/relationships/image" Target="../media/image23.png"/><Relationship Id="rId30" Type="http://schemas.openxmlformats.org/officeDocument/2006/relationships/image" Target="../media/image2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8" Type="http://schemas.openxmlformats.org/officeDocument/2006/relationships/image" Target="../media/image26.png"/><Relationship Id="rId3" Type="http://schemas.openxmlformats.org/officeDocument/2006/relationships/image" Target="../media/image27.png"/><Relationship Id="rId7" Type="http://schemas.openxmlformats.org/officeDocument/2006/relationships/image" Target="../media/image25.png"/><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2</xdr:col>
      <xdr:colOff>503307</xdr:colOff>
      <xdr:row>13</xdr:row>
      <xdr:rowOff>457316</xdr:rowOff>
    </xdr:from>
    <xdr:to>
      <xdr:col>2</xdr:col>
      <xdr:colOff>1239965</xdr:colOff>
      <xdr:row>13</xdr:row>
      <xdr:rowOff>1887971</xdr:rowOff>
    </xdr:to>
    <xdr:pic>
      <xdr:nvPicPr>
        <xdr:cNvPr id="2" name="Рисунок 1">
          <a:extLst>
            <a:ext uri="{FF2B5EF4-FFF2-40B4-BE49-F238E27FC236}">
              <a16:creationId xmlns:a16="http://schemas.microsoft.com/office/drawing/2014/main" id="{779BA6CD-AD73-4176-9727-3D12263FBEEC}"/>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4396" b="94505" l="10000" r="90000">
                      <a14:foregroundMark x1="33333" y1="9341" x2="33333" y2="9341"/>
                      <a14:foregroundMark x1="18889" y1="4945" x2="18889" y2="4945"/>
                      <a14:foregroundMark x1="14444" y1="18681" x2="14444" y2="18681"/>
                      <a14:foregroundMark x1="86667" y1="84615" x2="86667" y2="84615"/>
                      <a14:foregroundMark x1="83333" y1="90110" x2="83333" y2="90110"/>
                      <a14:foregroundMark x1="64444" y1="94505" x2="64444" y2="94505"/>
                      <a14:foregroundMark x1="31111" y1="7143" x2="33333" y2="7143"/>
                      <a14:foregroundMark x1="24444" y1="6044" x2="40000" y2="5495"/>
                      <a14:foregroundMark x1="88889" y1="25824" x2="83333" y2="15385"/>
                    </a14:backgroundRemoval>
                  </a14:imgEffect>
                </a14:imgLayer>
              </a14:imgProps>
            </a:ext>
            <a:ext uri="{28A0092B-C50C-407E-A947-70E740481C1C}">
              <a14:useLocalDpi xmlns:a14="http://schemas.microsoft.com/office/drawing/2010/main" val="0"/>
            </a:ext>
          </a:extLst>
        </a:blip>
        <a:srcRect t="2667"/>
        <a:stretch>
          <a:fillRect/>
        </a:stretch>
      </xdr:blipFill>
      <xdr:spPr bwMode="auto">
        <a:xfrm>
          <a:off x="2812398" y="4988907"/>
          <a:ext cx="725228" cy="1436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1853045</xdr:colOff>
      <xdr:row>13</xdr:row>
      <xdr:rowOff>384132</xdr:rowOff>
    </xdr:from>
    <xdr:to>
      <xdr:col>2</xdr:col>
      <xdr:colOff>2725541</xdr:colOff>
      <xdr:row>13</xdr:row>
      <xdr:rowOff>1886471</xdr:rowOff>
    </xdr:to>
    <xdr:pic>
      <xdr:nvPicPr>
        <xdr:cNvPr id="3" name="Рисунок 2">
          <a:extLst>
            <a:ext uri="{FF2B5EF4-FFF2-40B4-BE49-F238E27FC236}">
              <a16:creationId xmlns:a16="http://schemas.microsoft.com/office/drawing/2014/main" id="{99477511-B574-4E5F-A40A-B90B0B413702}"/>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5321" b="94210" l="9547" r="91408">
                      <a14:foregroundMark x1="61098" y1="5321" x2="61098" y2="5321"/>
                      <a14:foregroundMark x1="50597" y1="88889" x2="50597" y2="89828"/>
                      <a14:foregroundMark x1="56563" y1="94366" x2="56563" y2="94366"/>
                      <a14:foregroundMark x1="91408" y1="72613" x2="91408" y2="72613"/>
                      <a14:foregroundMark x1="9547" y1="26135" x2="9547" y2="26135"/>
                    </a14:backgroundRemoval>
                  </a14:imgEffect>
                </a14:imgLayer>
              </a14:imgProps>
            </a:ext>
          </a:extLst>
        </a:blip>
        <a:stretch>
          <a:fillRect/>
        </a:stretch>
      </xdr:blipFill>
      <xdr:spPr>
        <a:xfrm>
          <a:off x="4162136" y="4915723"/>
          <a:ext cx="857256" cy="1490909"/>
        </a:xfrm>
        <a:prstGeom prst="rect">
          <a:avLst/>
        </a:prstGeom>
      </xdr:spPr>
    </xdr:pic>
    <xdr:clientData/>
  </xdr:twoCellAnchor>
  <xdr:twoCellAnchor editAs="oneCell">
    <xdr:from>
      <xdr:col>2</xdr:col>
      <xdr:colOff>389659</xdr:colOff>
      <xdr:row>14</xdr:row>
      <xdr:rowOff>404091</xdr:rowOff>
    </xdr:from>
    <xdr:to>
      <xdr:col>2</xdr:col>
      <xdr:colOff>2385010</xdr:colOff>
      <xdr:row>14</xdr:row>
      <xdr:rowOff>1717660</xdr:rowOff>
    </xdr:to>
    <xdr:pic>
      <xdr:nvPicPr>
        <xdr:cNvPr id="4" name="Рисунок 3">
          <a:extLst>
            <a:ext uri="{FF2B5EF4-FFF2-40B4-BE49-F238E27FC236}">
              <a16:creationId xmlns:a16="http://schemas.microsoft.com/office/drawing/2014/main" id="{68D23B3F-4DCF-43F1-8FEB-5FD00EA6EEA5}"/>
            </a:ext>
          </a:extLst>
        </xdr:cNvPr>
        <xdr:cNvPicPr>
          <a:picLocks noChangeAspect="1" noChangeArrowheads="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8333" b="91026" l="9043" r="89894">
                      <a14:foregroundMark x1="32447" y1="91026" x2="34574" y2="91026"/>
                      <a14:foregroundMark x1="11170" y1="44872" x2="11170" y2="44872"/>
                      <a14:foregroundMark x1="64362" y1="8333" x2="64362" y2="8333"/>
                    </a14:backgroundRemoval>
                  </a14:imgEffect>
                </a14:imgLayer>
              </a14:imgProps>
            </a:ext>
            <a:ext uri="{28A0092B-C50C-407E-A947-70E740481C1C}">
              <a14:useLocalDpi xmlns:a14="http://schemas.microsoft.com/office/drawing/2010/main" val="0"/>
            </a:ext>
          </a:extLst>
        </a:blip>
        <a:srcRect/>
        <a:stretch>
          <a:fillRect/>
        </a:stretch>
      </xdr:blipFill>
      <xdr:spPr bwMode="auto">
        <a:xfrm>
          <a:off x="2698750" y="6970568"/>
          <a:ext cx="2006781" cy="1313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779320</xdr:colOff>
      <xdr:row>15</xdr:row>
      <xdr:rowOff>444385</xdr:rowOff>
    </xdr:from>
    <xdr:to>
      <xdr:col>2</xdr:col>
      <xdr:colOff>2459524</xdr:colOff>
      <xdr:row>15</xdr:row>
      <xdr:rowOff>1484572</xdr:rowOff>
    </xdr:to>
    <xdr:pic>
      <xdr:nvPicPr>
        <xdr:cNvPr id="5" name="Рисунок 4">
          <a:extLst>
            <a:ext uri="{FF2B5EF4-FFF2-40B4-BE49-F238E27FC236}">
              <a16:creationId xmlns:a16="http://schemas.microsoft.com/office/drawing/2014/main" id="{F3162255-14A1-4692-9CF7-571E1D1D840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88411" y="9291090"/>
          <a:ext cx="1672584" cy="104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1115059</xdr:colOff>
      <xdr:row>16</xdr:row>
      <xdr:rowOff>391564</xdr:rowOff>
    </xdr:from>
    <xdr:to>
      <xdr:col>2</xdr:col>
      <xdr:colOff>2193881</xdr:colOff>
      <xdr:row>16</xdr:row>
      <xdr:rowOff>1089587</xdr:rowOff>
    </xdr:to>
    <xdr:pic>
      <xdr:nvPicPr>
        <xdr:cNvPr id="6" name="Рисунок 5">
          <a:extLst>
            <a:ext uri="{FF2B5EF4-FFF2-40B4-BE49-F238E27FC236}">
              <a16:creationId xmlns:a16="http://schemas.microsoft.com/office/drawing/2014/main" id="{F6D5844F-C410-47F4-9162-FA56FD45FA63}"/>
            </a:ext>
          </a:extLst>
        </xdr:cNvPr>
        <xdr:cNvPicPr>
          <a:picLocks noChangeAspect="1"/>
        </xdr:cNvPicPr>
      </xdr:nvPicPr>
      <xdr:blipFill>
        <a:blip xmlns:r="http://schemas.openxmlformats.org/officeDocument/2006/relationships" r:embed="rId8"/>
        <a:stretch>
          <a:fillRect/>
        </a:stretch>
      </xdr:blipFill>
      <xdr:spPr>
        <a:xfrm>
          <a:off x="3424150" y="11172132"/>
          <a:ext cx="1071202" cy="698023"/>
        </a:xfrm>
        <a:prstGeom prst="rect">
          <a:avLst/>
        </a:prstGeom>
      </xdr:spPr>
    </xdr:pic>
    <xdr:clientData/>
  </xdr:twoCellAnchor>
  <xdr:twoCellAnchor editAs="oneCell">
    <xdr:from>
      <xdr:col>2</xdr:col>
      <xdr:colOff>1298864</xdr:colOff>
      <xdr:row>17</xdr:row>
      <xdr:rowOff>185709</xdr:rowOff>
    </xdr:from>
    <xdr:to>
      <xdr:col>2</xdr:col>
      <xdr:colOff>1769398</xdr:colOff>
      <xdr:row>17</xdr:row>
      <xdr:rowOff>1463964</xdr:rowOff>
    </xdr:to>
    <xdr:pic>
      <xdr:nvPicPr>
        <xdr:cNvPr id="7" name="Рисунок 6">
          <a:extLst>
            <a:ext uri="{FF2B5EF4-FFF2-40B4-BE49-F238E27FC236}">
              <a16:creationId xmlns:a16="http://schemas.microsoft.com/office/drawing/2014/main" id="{B8F5B830-49C7-4068-9E0C-130FB891D3C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07955" y="12438323"/>
          <a:ext cx="474344"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983269</xdr:colOff>
      <xdr:row>18</xdr:row>
      <xdr:rowOff>257868</xdr:rowOff>
    </xdr:from>
    <xdr:to>
      <xdr:col>2</xdr:col>
      <xdr:colOff>2149129</xdr:colOff>
      <xdr:row>18</xdr:row>
      <xdr:rowOff>1387533</xdr:rowOff>
    </xdr:to>
    <xdr:pic>
      <xdr:nvPicPr>
        <xdr:cNvPr id="8" name="Рисунок 7">
          <a:extLst>
            <a:ext uri="{FF2B5EF4-FFF2-40B4-BE49-F238E27FC236}">
              <a16:creationId xmlns:a16="http://schemas.microsoft.com/office/drawing/2014/main" id="{A9F921E6-447B-400A-A9FB-440670E5542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92360" y="14199004"/>
          <a:ext cx="116967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851477</xdr:colOff>
      <xdr:row>19</xdr:row>
      <xdr:rowOff>61537</xdr:rowOff>
    </xdr:from>
    <xdr:to>
      <xdr:col>2</xdr:col>
      <xdr:colOff>2079392</xdr:colOff>
      <xdr:row>19</xdr:row>
      <xdr:rowOff>1581727</xdr:rowOff>
    </xdr:to>
    <xdr:pic>
      <xdr:nvPicPr>
        <xdr:cNvPr id="9" name="Рисунок 8">
          <a:extLst>
            <a:ext uri="{FF2B5EF4-FFF2-40B4-BE49-F238E27FC236}">
              <a16:creationId xmlns:a16="http://schemas.microsoft.com/office/drawing/2014/main" id="{68CDB037-7159-429F-B833-01F10CE1AE9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160568" y="15561310"/>
          <a:ext cx="123934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400281</xdr:colOff>
      <xdr:row>20</xdr:row>
      <xdr:rowOff>579141</xdr:rowOff>
    </xdr:from>
    <xdr:to>
      <xdr:col>2</xdr:col>
      <xdr:colOff>2722707</xdr:colOff>
      <xdr:row>20</xdr:row>
      <xdr:rowOff>1582594</xdr:rowOff>
    </xdr:to>
    <xdr:pic>
      <xdr:nvPicPr>
        <xdr:cNvPr id="10" name="Рисунок 9">
          <a:extLst>
            <a:ext uri="{FF2B5EF4-FFF2-40B4-BE49-F238E27FC236}">
              <a16:creationId xmlns:a16="http://schemas.microsoft.com/office/drawing/2014/main" id="{F453AE6F-6B1C-4416-810C-1BF5EFD61D66}"/>
            </a:ext>
          </a:extLst>
        </xdr:cNvPr>
        <xdr:cNvPicPr>
          <a:picLocks noChangeAspect="1" noChangeArrowheads="1"/>
        </xdr:cNvPicPr>
      </xdr:nvPicPr>
      <xdr:blipFill>
        <a:blip xmlns:r="http://schemas.openxmlformats.org/officeDocument/2006/relationships" r:embed="rId12">
          <a:extLst>
            <a:ext uri="{BEBA8EAE-BF5A-486C-A8C5-ECC9F3942E4B}">
              <a14:imgProps xmlns:a14="http://schemas.microsoft.com/office/drawing/2010/main">
                <a14:imgLayer r:embed="rId13">
                  <a14:imgEffect>
                    <a14:backgroundRemoval t="10000" b="90000" l="10000" r="92632">
                      <a14:foregroundMark x1="10000" y1="54444" x2="10000" y2="54444"/>
                      <a14:foregroundMark x1="41053" y1="18889" x2="41053" y2="18889"/>
                      <a14:foregroundMark x1="92632" y1="27778" x2="92632" y2="27778"/>
                    </a14:backgroundRemoval>
                  </a14:imgEffect>
                </a14:imgLayer>
              </a14:imgProps>
            </a:ext>
            <a:ext uri="{28A0092B-C50C-407E-A947-70E740481C1C}">
              <a14:useLocalDpi xmlns:a14="http://schemas.microsoft.com/office/drawing/2010/main" val="0"/>
            </a:ext>
          </a:extLst>
        </a:blip>
        <a:srcRect/>
        <a:stretch>
          <a:fillRect/>
        </a:stretch>
      </xdr:blipFill>
      <xdr:spPr bwMode="auto">
        <a:xfrm>
          <a:off x="2709372" y="17695277"/>
          <a:ext cx="2318616" cy="993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991986</xdr:colOff>
      <xdr:row>21</xdr:row>
      <xdr:rowOff>126077</xdr:rowOff>
    </xdr:from>
    <xdr:to>
      <xdr:col>2</xdr:col>
      <xdr:colOff>2226426</xdr:colOff>
      <xdr:row>21</xdr:row>
      <xdr:rowOff>1578502</xdr:rowOff>
    </xdr:to>
    <xdr:pic>
      <xdr:nvPicPr>
        <xdr:cNvPr id="11" name="Рисунок 10">
          <a:extLst>
            <a:ext uri="{FF2B5EF4-FFF2-40B4-BE49-F238E27FC236}">
              <a16:creationId xmlns:a16="http://schemas.microsoft.com/office/drawing/2014/main" id="{48609BE0-FBAE-4265-B08D-20E6146FD34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301077" y="19363691"/>
          <a:ext cx="1223010" cy="144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703349</xdr:colOff>
      <xdr:row>22</xdr:row>
      <xdr:rowOff>418523</xdr:rowOff>
    </xdr:from>
    <xdr:to>
      <xdr:col>2</xdr:col>
      <xdr:colOff>2116847</xdr:colOff>
      <xdr:row>22</xdr:row>
      <xdr:rowOff>1507721</xdr:rowOff>
    </xdr:to>
    <xdr:pic>
      <xdr:nvPicPr>
        <xdr:cNvPr id="12" name="Рисунок 11">
          <a:extLst>
            <a:ext uri="{FF2B5EF4-FFF2-40B4-BE49-F238E27FC236}">
              <a16:creationId xmlns:a16="http://schemas.microsoft.com/office/drawing/2014/main" id="{0E4D841D-0067-4AC5-887B-C8A3C16EE6C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012440" y="21373523"/>
          <a:ext cx="1421118" cy="1096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364932</xdr:colOff>
      <xdr:row>23</xdr:row>
      <xdr:rowOff>26958</xdr:rowOff>
    </xdr:from>
    <xdr:to>
      <xdr:col>2</xdr:col>
      <xdr:colOff>1390361</xdr:colOff>
      <xdr:row>23</xdr:row>
      <xdr:rowOff>1964632</xdr:rowOff>
    </xdr:to>
    <xdr:pic>
      <xdr:nvPicPr>
        <xdr:cNvPr id="13" name="Рисунок 12">
          <a:extLst>
            <a:ext uri="{FF2B5EF4-FFF2-40B4-BE49-F238E27FC236}">
              <a16:creationId xmlns:a16="http://schemas.microsoft.com/office/drawing/2014/main" id="{A774AFE2-AEFD-434C-8C29-743E5693191A}"/>
            </a:ext>
          </a:extLst>
        </xdr:cNvPr>
        <xdr:cNvPicPr>
          <a:picLocks noChangeAspect="1"/>
        </xdr:cNvPicPr>
      </xdr:nvPicPr>
      <xdr:blipFill rotWithShape="1">
        <a:blip xmlns:r="http://schemas.openxmlformats.org/officeDocument/2006/relationships" r:embed="rId16"/>
        <a:srcRect l="53699"/>
        <a:stretch>
          <a:fillRect/>
        </a:stretch>
      </xdr:blipFill>
      <xdr:spPr>
        <a:xfrm>
          <a:off x="2674023" y="22684913"/>
          <a:ext cx="1034954" cy="1945294"/>
        </a:xfrm>
        <a:prstGeom prst="rect">
          <a:avLst/>
        </a:prstGeom>
      </xdr:spPr>
    </xdr:pic>
    <xdr:clientData/>
  </xdr:twoCellAnchor>
  <xdr:twoCellAnchor editAs="oneCell">
    <xdr:from>
      <xdr:col>2</xdr:col>
      <xdr:colOff>1818409</xdr:colOff>
      <xdr:row>23</xdr:row>
      <xdr:rowOff>246438</xdr:rowOff>
    </xdr:from>
    <xdr:to>
      <xdr:col>2</xdr:col>
      <xdr:colOff>2879552</xdr:colOff>
      <xdr:row>23</xdr:row>
      <xdr:rowOff>1847272</xdr:rowOff>
    </xdr:to>
    <xdr:pic>
      <xdr:nvPicPr>
        <xdr:cNvPr id="14" name="Рисунок 13">
          <a:extLst>
            <a:ext uri="{FF2B5EF4-FFF2-40B4-BE49-F238E27FC236}">
              <a16:creationId xmlns:a16="http://schemas.microsoft.com/office/drawing/2014/main" id="{5989B268-BF30-489F-AFF9-AB2421F3E628}"/>
            </a:ext>
          </a:extLst>
        </xdr:cNvPr>
        <xdr:cNvPicPr>
          <a:picLocks noChangeAspect="1"/>
        </xdr:cNvPicPr>
      </xdr:nvPicPr>
      <xdr:blipFill rotWithShape="1">
        <a:blip xmlns:r="http://schemas.openxmlformats.org/officeDocument/2006/relationships" r:embed="rId16"/>
        <a:srcRect l="5907" t="9012" r="48263" b="2853"/>
        <a:stretch>
          <a:fillRect/>
        </a:stretch>
      </xdr:blipFill>
      <xdr:spPr>
        <a:xfrm>
          <a:off x="4127500" y="22904393"/>
          <a:ext cx="1064953" cy="1604644"/>
        </a:xfrm>
        <a:prstGeom prst="rect">
          <a:avLst/>
        </a:prstGeom>
      </xdr:spPr>
    </xdr:pic>
    <xdr:clientData/>
  </xdr:twoCellAnchor>
  <xdr:twoCellAnchor editAs="oneCell">
    <xdr:from>
      <xdr:col>2</xdr:col>
      <xdr:colOff>783129</xdr:colOff>
      <xdr:row>24</xdr:row>
      <xdr:rowOff>476249</xdr:rowOff>
    </xdr:from>
    <xdr:to>
      <xdr:col>2</xdr:col>
      <xdr:colOff>2263199</xdr:colOff>
      <xdr:row>24</xdr:row>
      <xdr:rowOff>1201650</xdr:rowOff>
    </xdr:to>
    <xdr:pic>
      <xdr:nvPicPr>
        <xdr:cNvPr id="15" name="Рисунок 14">
          <a:extLst>
            <a:ext uri="{FF2B5EF4-FFF2-40B4-BE49-F238E27FC236}">
              <a16:creationId xmlns:a16="http://schemas.microsoft.com/office/drawing/2014/main" id="{FD1FCA4C-49B2-437F-B14B-B66ECE9CD565}"/>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092220" y="25140226"/>
          <a:ext cx="1483880" cy="721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789940</xdr:colOff>
      <xdr:row>25</xdr:row>
      <xdr:rowOff>93402</xdr:rowOff>
    </xdr:from>
    <xdr:to>
      <xdr:col>2</xdr:col>
      <xdr:colOff>2135909</xdr:colOff>
      <xdr:row>25</xdr:row>
      <xdr:rowOff>1507721</xdr:rowOff>
    </xdr:to>
    <xdr:pic>
      <xdr:nvPicPr>
        <xdr:cNvPr id="16" name="Рисунок 15">
          <a:extLst>
            <a:ext uri="{FF2B5EF4-FFF2-40B4-BE49-F238E27FC236}">
              <a16:creationId xmlns:a16="http://schemas.microsoft.com/office/drawing/2014/main" id="{888B6A10-36B8-4FBF-A5E6-5391F00F871E}"/>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099031" y="26229425"/>
          <a:ext cx="1345969" cy="1421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721591</xdr:colOff>
      <xdr:row>26</xdr:row>
      <xdr:rowOff>144318</xdr:rowOff>
    </xdr:from>
    <xdr:to>
      <xdr:col>2</xdr:col>
      <xdr:colOff>1870306</xdr:colOff>
      <xdr:row>26</xdr:row>
      <xdr:rowOff>1279698</xdr:rowOff>
    </xdr:to>
    <xdr:pic>
      <xdr:nvPicPr>
        <xdr:cNvPr id="17" name="Рисунок 16">
          <a:extLst>
            <a:ext uri="{FF2B5EF4-FFF2-40B4-BE49-F238E27FC236}">
              <a16:creationId xmlns:a16="http://schemas.microsoft.com/office/drawing/2014/main" id="{D083E325-BC76-4C1E-8221-8BB13761FD97}"/>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030682" y="27492613"/>
          <a:ext cx="1148715" cy="1135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869719</xdr:colOff>
      <xdr:row>27</xdr:row>
      <xdr:rowOff>86591</xdr:rowOff>
    </xdr:from>
    <xdr:to>
      <xdr:col>2</xdr:col>
      <xdr:colOff>1903138</xdr:colOff>
      <xdr:row>27</xdr:row>
      <xdr:rowOff>1314202</xdr:rowOff>
    </xdr:to>
    <xdr:pic>
      <xdr:nvPicPr>
        <xdr:cNvPr id="18" name="Рисунок 17">
          <a:extLst>
            <a:ext uri="{FF2B5EF4-FFF2-40B4-BE49-F238E27FC236}">
              <a16:creationId xmlns:a16="http://schemas.microsoft.com/office/drawing/2014/main" id="{1BB5B3A4-4960-4600-ADFF-2C5F2C91C7BD}"/>
            </a:ext>
          </a:extLst>
        </xdr:cNvPr>
        <xdr:cNvPicPr>
          <a:picLocks noChangeAspect="1"/>
        </xdr:cNvPicPr>
      </xdr:nvPicPr>
      <xdr:blipFill>
        <a:blip xmlns:r="http://schemas.openxmlformats.org/officeDocument/2006/relationships" r:embed="rId20"/>
        <a:stretch>
          <a:fillRect/>
        </a:stretch>
      </xdr:blipFill>
      <xdr:spPr>
        <a:xfrm>
          <a:off x="3178810" y="29036818"/>
          <a:ext cx="1033419" cy="1235231"/>
        </a:xfrm>
        <a:prstGeom prst="rect">
          <a:avLst/>
        </a:prstGeom>
      </xdr:spPr>
    </xdr:pic>
    <xdr:clientData/>
  </xdr:twoCellAnchor>
  <xdr:twoCellAnchor editAs="oneCell">
    <xdr:from>
      <xdr:col>2</xdr:col>
      <xdr:colOff>635000</xdr:colOff>
      <xdr:row>28</xdr:row>
      <xdr:rowOff>274204</xdr:rowOff>
    </xdr:from>
    <xdr:to>
      <xdr:col>2</xdr:col>
      <xdr:colOff>1922780</xdr:colOff>
      <xdr:row>28</xdr:row>
      <xdr:rowOff>1123834</xdr:rowOff>
    </xdr:to>
    <xdr:pic>
      <xdr:nvPicPr>
        <xdr:cNvPr id="19" name="Рисунок 18">
          <a:extLst>
            <a:ext uri="{FF2B5EF4-FFF2-40B4-BE49-F238E27FC236}">
              <a16:creationId xmlns:a16="http://schemas.microsoft.com/office/drawing/2014/main" id="{0F12A089-B396-4A61-9407-83FA7FC25141}"/>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944091" y="30696477"/>
          <a:ext cx="130302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577273</xdr:colOff>
      <xdr:row>29</xdr:row>
      <xdr:rowOff>346364</xdr:rowOff>
    </xdr:from>
    <xdr:to>
      <xdr:col>2</xdr:col>
      <xdr:colOff>1903268</xdr:colOff>
      <xdr:row>29</xdr:row>
      <xdr:rowOff>1446850</xdr:rowOff>
    </xdr:to>
    <xdr:pic>
      <xdr:nvPicPr>
        <xdr:cNvPr id="20" name="Рисунок 19">
          <a:extLst>
            <a:ext uri="{FF2B5EF4-FFF2-40B4-BE49-F238E27FC236}">
              <a16:creationId xmlns:a16="http://schemas.microsoft.com/office/drawing/2014/main" id="{CEA4D703-D727-44DA-A74A-656626F6B4CA}"/>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886364" y="32125228"/>
          <a:ext cx="1325995" cy="1100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562842</xdr:colOff>
      <xdr:row>30</xdr:row>
      <xdr:rowOff>364605</xdr:rowOff>
    </xdr:from>
    <xdr:to>
      <xdr:col>2</xdr:col>
      <xdr:colOff>2231218</xdr:colOff>
      <xdr:row>30</xdr:row>
      <xdr:rowOff>1850274</xdr:rowOff>
    </xdr:to>
    <xdr:pic>
      <xdr:nvPicPr>
        <xdr:cNvPr id="21" name="Рисунок 20">
          <a:extLst>
            <a:ext uri="{FF2B5EF4-FFF2-40B4-BE49-F238E27FC236}">
              <a16:creationId xmlns:a16="http://schemas.microsoft.com/office/drawing/2014/main" id="{2A7F78EC-DA0F-4C95-8572-B0AD38C90F69}"/>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871933" y="34077332"/>
          <a:ext cx="1668376" cy="1495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376150</xdr:colOff>
      <xdr:row>31</xdr:row>
      <xdr:rowOff>123190</xdr:rowOff>
    </xdr:from>
    <xdr:to>
      <xdr:col>2</xdr:col>
      <xdr:colOff>1427941</xdr:colOff>
      <xdr:row>31</xdr:row>
      <xdr:rowOff>1924165</xdr:rowOff>
    </xdr:to>
    <xdr:pic>
      <xdr:nvPicPr>
        <xdr:cNvPr id="22" name="Рисунок 21">
          <a:extLst>
            <a:ext uri="{FF2B5EF4-FFF2-40B4-BE49-F238E27FC236}">
              <a16:creationId xmlns:a16="http://schemas.microsoft.com/office/drawing/2014/main" id="{E81461DA-E01C-4F06-825D-2508B8974AD4}"/>
            </a:ext>
            <a:ext uri="{147F2762-F138-4A5C-976F-8EAC2B608ADB}">
              <a16:predDERef xmlns:a16="http://schemas.microsoft.com/office/drawing/2014/main" pred="{0C137175-95FB-CB8B-CE74-90FDDFFB4CC4}"/>
            </a:ext>
          </a:extLst>
        </xdr:cNvPr>
        <xdr:cNvPicPr>
          <a:picLocks noChangeAspect="1"/>
        </xdr:cNvPicPr>
      </xdr:nvPicPr>
      <xdr:blipFill>
        <a:blip xmlns:r="http://schemas.openxmlformats.org/officeDocument/2006/relationships" r:embed="rId24"/>
        <a:stretch>
          <a:fillRect/>
        </a:stretch>
      </xdr:blipFill>
      <xdr:spPr>
        <a:xfrm>
          <a:off x="2685241" y="36029554"/>
          <a:ext cx="1067031" cy="1793355"/>
        </a:xfrm>
        <a:prstGeom prst="rect">
          <a:avLst/>
        </a:prstGeom>
      </xdr:spPr>
    </xdr:pic>
    <xdr:clientData/>
  </xdr:twoCellAnchor>
  <xdr:twoCellAnchor editAs="oneCell">
    <xdr:from>
      <xdr:col>2</xdr:col>
      <xdr:colOff>1759700</xdr:colOff>
      <xdr:row>31</xdr:row>
      <xdr:rowOff>190500</xdr:rowOff>
    </xdr:from>
    <xdr:to>
      <xdr:col>2</xdr:col>
      <xdr:colOff>2913379</xdr:colOff>
      <xdr:row>31</xdr:row>
      <xdr:rowOff>1962611</xdr:rowOff>
    </xdr:to>
    <xdr:pic>
      <xdr:nvPicPr>
        <xdr:cNvPr id="23" name="Рисунок 22">
          <a:extLst>
            <a:ext uri="{FF2B5EF4-FFF2-40B4-BE49-F238E27FC236}">
              <a16:creationId xmlns:a16="http://schemas.microsoft.com/office/drawing/2014/main" id="{85DDDFB3-9360-4CEA-B6EB-DC722E8E09DB}"/>
            </a:ext>
            <a:ext uri="{147F2762-F138-4A5C-976F-8EAC2B608ADB}">
              <a16:predDERef xmlns:a16="http://schemas.microsoft.com/office/drawing/2014/main" pred="{1278DFA2-5951-62CA-25C3-AB05FB540015}"/>
            </a:ext>
          </a:extLst>
        </xdr:cNvPr>
        <xdr:cNvPicPr>
          <a:picLocks noChangeAspect="1"/>
        </xdr:cNvPicPr>
      </xdr:nvPicPr>
      <xdr:blipFill>
        <a:blip xmlns:r="http://schemas.openxmlformats.org/officeDocument/2006/relationships" r:embed="rId25"/>
        <a:srcRect t="1043"/>
        <a:stretch>
          <a:fillRect/>
        </a:stretch>
      </xdr:blipFill>
      <xdr:spPr>
        <a:xfrm>
          <a:off x="4068791" y="36096864"/>
          <a:ext cx="1161299" cy="1760681"/>
        </a:xfrm>
        <a:prstGeom prst="rect">
          <a:avLst/>
        </a:prstGeom>
      </xdr:spPr>
    </xdr:pic>
    <xdr:clientData/>
  </xdr:twoCellAnchor>
  <xdr:twoCellAnchor editAs="oneCell">
    <xdr:from>
      <xdr:col>2</xdr:col>
      <xdr:colOff>366374</xdr:colOff>
      <xdr:row>33</xdr:row>
      <xdr:rowOff>136696</xdr:rowOff>
    </xdr:from>
    <xdr:to>
      <xdr:col>2</xdr:col>
      <xdr:colOff>1485469</xdr:colOff>
      <xdr:row>33</xdr:row>
      <xdr:rowOff>2129096</xdr:rowOff>
    </xdr:to>
    <xdr:pic>
      <xdr:nvPicPr>
        <xdr:cNvPr id="24" name="Рисунок 23">
          <a:extLst>
            <a:ext uri="{FF2B5EF4-FFF2-40B4-BE49-F238E27FC236}">
              <a16:creationId xmlns:a16="http://schemas.microsoft.com/office/drawing/2014/main" id="{6D4AF9A4-6177-4534-AF24-8CC3DBACCAB0}"/>
            </a:ext>
          </a:extLst>
        </xdr:cNvPr>
        <xdr:cNvPicPr>
          <a:picLocks noChangeAspect="1"/>
        </xdr:cNvPicPr>
      </xdr:nvPicPr>
      <xdr:blipFill>
        <a:blip xmlns:r="http://schemas.openxmlformats.org/officeDocument/2006/relationships" r:embed="rId26"/>
        <a:stretch>
          <a:fillRect/>
        </a:stretch>
      </xdr:blipFill>
      <xdr:spPr>
        <a:xfrm>
          <a:off x="2675465" y="42162151"/>
          <a:ext cx="1119095" cy="1992400"/>
        </a:xfrm>
        <a:prstGeom prst="rect">
          <a:avLst/>
        </a:prstGeom>
      </xdr:spPr>
    </xdr:pic>
    <xdr:clientData/>
  </xdr:twoCellAnchor>
  <xdr:twoCellAnchor editAs="oneCell">
    <xdr:from>
      <xdr:col>2</xdr:col>
      <xdr:colOff>1846464</xdr:colOff>
      <xdr:row>33</xdr:row>
      <xdr:rowOff>117359</xdr:rowOff>
    </xdr:from>
    <xdr:to>
      <xdr:col>2</xdr:col>
      <xdr:colOff>2997274</xdr:colOff>
      <xdr:row>33</xdr:row>
      <xdr:rowOff>2227406</xdr:rowOff>
    </xdr:to>
    <xdr:pic>
      <xdr:nvPicPr>
        <xdr:cNvPr id="25" name="Рисунок 24">
          <a:extLst>
            <a:ext uri="{FF2B5EF4-FFF2-40B4-BE49-F238E27FC236}">
              <a16:creationId xmlns:a16="http://schemas.microsoft.com/office/drawing/2014/main" id="{2723AC3C-6C69-42A4-A5DA-DA28AA2B3830}"/>
            </a:ext>
            <a:ext uri="{147F2762-F138-4A5C-976F-8EAC2B608ADB}">
              <a16:predDERef xmlns:a16="http://schemas.microsoft.com/office/drawing/2014/main" pred="{71A4650F-F859-404A-8D0B-4DEE87ADC7C5}"/>
            </a:ext>
          </a:extLst>
        </xdr:cNvPr>
        <xdr:cNvPicPr>
          <a:picLocks noChangeAspect="1"/>
        </xdr:cNvPicPr>
      </xdr:nvPicPr>
      <xdr:blipFill>
        <a:blip xmlns:r="http://schemas.openxmlformats.org/officeDocument/2006/relationships" r:embed="rId27"/>
        <a:stretch>
          <a:fillRect/>
        </a:stretch>
      </xdr:blipFill>
      <xdr:spPr>
        <a:xfrm>
          <a:off x="4155555" y="42142814"/>
          <a:ext cx="1150810" cy="2110047"/>
        </a:xfrm>
        <a:prstGeom prst="rect">
          <a:avLst/>
        </a:prstGeom>
      </xdr:spPr>
    </xdr:pic>
    <xdr:clientData/>
  </xdr:twoCellAnchor>
  <xdr:twoCellAnchor editAs="oneCell">
    <xdr:from>
      <xdr:col>2</xdr:col>
      <xdr:colOff>162617</xdr:colOff>
      <xdr:row>32</xdr:row>
      <xdr:rowOff>2055093</xdr:rowOff>
    </xdr:from>
    <xdr:to>
      <xdr:col>2</xdr:col>
      <xdr:colOff>1808941</xdr:colOff>
      <xdr:row>32</xdr:row>
      <xdr:rowOff>3044309</xdr:rowOff>
    </xdr:to>
    <xdr:pic>
      <xdr:nvPicPr>
        <xdr:cNvPr id="34" name="Рисунок 25">
          <a:extLst>
            <a:ext uri="{FF2B5EF4-FFF2-40B4-BE49-F238E27FC236}">
              <a16:creationId xmlns:a16="http://schemas.microsoft.com/office/drawing/2014/main" id="{23D96B2C-5025-4973-8AD6-42064E383677}"/>
            </a:ext>
            <a:ext uri="{147F2762-F138-4A5C-976F-8EAC2B608ADB}">
              <a16:predDERef xmlns:a16="http://schemas.microsoft.com/office/drawing/2014/main" pred="{CDEFCE31-5983-9CA5-9355-B99D46B22AB7}"/>
            </a:ext>
          </a:extLst>
        </xdr:cNvPr>
        <xdr:cNvPicPr>
          <a:picLocks noChangeAspect="1"/>
        </xdr:cNvPicPr>
      </xdr:nvPicPr>
      <xdr:blipFill>
        <a:blip xmlns:r="http://schemas.openxmlformats.org/officeDocument/2006/relationships" r:embed="rId28"/>
        <a:stretch>
          <a:fillRect/>
        </a:stretch>
      </xdr:blipFill>
      <xdr:spPr>
        <a:xfrm>
          <a:off x="2471708" y="40746798"/>
          <a:ext cx="1646324" cy="989216"/>
        </a:xfrm>
        <a:prstGeom prst="rect">
          <a:avLst/>
        </a:prstGeom>
      </xdr:spPr>
    </xdr:pic>
    <xdr:clientData/>
  </xdr:twoCellAnchor>
  <xdr:twoCellAnchor editAs="oneCell">
    <xdr:from>
      <xdr:col>2</xdr:col>
      <xdr:colOff>158749</xdr:colOff>
      <xdr:row>32</xdr:row>
      <xdr:rowOff>153035</xdr:rowOff>
    </xdr:from>
    <xdr:to>
      <xdr:col>2</xdr:col>
      <xdr:colOff>1275939</xdr:colOff>
      <xdr:row>32</xdr:row>
      <xdr:rowOff>1958916</xdr:rowOff>
    </xdr:to>
    <xdr:pic>
      <xdr:nvPicPr>
        <xdr:cNvPr id="28" name="Рисунок 27">
          <a:extLst>
            <a:ext uri="{FF2B5EF4-FFF2-40B4-BE49-F238E27FC236}">
              <a16:creationId xmlns:a16="http://schemas.microsoft.com/office/drawing/2014/main" id="{775F8EF4-6D83-40A0-880A-E87E1A09AC7B}"/>
            </a:ext>
          </a:extLst>
        </xdr:cNvPr>
        <xdr:cNvPicPr>
          <a:picLocks noChangeAspect="1"/>
        </xdr:cNvPicPr>
      </xdr:nvPicPr>
      <xdr:blipFill>
        <a:blip xmlns:r="http://schemas.openxmlformats.org/officeDocument/2006/relationships" r:embed="rId26"/>
        <a:stretch>
          <a:fillRect/>
        </a:stretch>
      </xdr:blipFill>
      <xdr:spPr>
        <a:xfrm>
          <a:off x="2467840" y="37949967"/>
          <a:ext cx="1126715" cy="1809691"/>
        </a:xfrm>
        <a:prstGeom prst="rect">
          <a:avLst/>
        </a:prstGeom>
      </xdr:spPr>
    </xdr:pic>
    <xdr:clientData/>
  </xdr:twoCellAnchor>
  <xdr:twoCellAnchor editAs="oneCell">
    <xdr:from>
      <xdr:col>2</xdr:col>
      <xdr:colOff>1525964</xdr:colOff>
      <xdr:row>32</xdr:row>
      <xdr:rowOff>142412</xdr:rowOff>
    </xdr:from>
    <xdr:to>
      <xdr:col>2</xdr:col>
      <xdr:colOff>2688204</xdr:colOff>
      <xdr:row>32</xdr:row>
      <xdr:rowOff>1939577</xdr:rowOff>
    </xdr:to>
    <xdr:pic>
      <xdr:nvPicPr>
        <xdr:cNvPr id="29" name="Рисунок 28">
          <a:extLst>
            <a:ext uri="{FF2B5EF4-FFF2-40B4-BE49-F238E27FC236}">
              <a16:creationId xmlns:a16="http://schemas.microsoft.com/office/drawing/2014/main" id="{BCDB9532-FD20-400E-8C1B-00E169D21302}"/>
            </a:ext>
            <a:ext uri="{147F2762-F138-4A5C-976F-8EAC2B608ADB}">
              <a16:predDERef xmlns:a16="http://schemas.microsoft.com/office/drawing/2014/main" pred="{71A4650F-F859-404A-8D0B-4DEE87ADC7C5}"/>
            </a:ext>
          </a:extLst>
        </xdr:cNvPr>
        <xdr:cNvPicPr>
          <a:picLocks noChangeAspect="1"/>
        </xdr:cNvPicPr>
      </xdr:nvPicPr>
      <xdr:blipFill>
        <a:blip xmlns:r="http://schemas.openxmlformats.org/officeDocument/2006/relationships" r:embed="rId27"/>
        <a:stretch>
          <a:fillRect/>
        </a:stretch>
      </xdr:blipFill>
      <xdr:spPr>
        <a:xfrm>
          <a:off x="3835055" y="38227980"/>
          <a:ext cx="1154620" cy="1797165"/>
        </a:xfrm>
        <a:prstGeom prst="rect">
          <a:avLst/>
        </a:prstGeom>
      </xdr:spPr>
    </xdr:pic>
    <xdr:clientData/>
  </xdr:twoCellAnchor>
  <xdr:twoCellAnchor editAs="oneCell">
    <xdr:from>
      <xdr:col>2</xdr:col>
      <xdr:colOff>235043</xdr:colOff>
      <xdr:row>33</xdr:row>
      <xdr:rowOff>2448501</xdr:rowOff>
    </xdr:from>
    <xdr:to>
      <xdr:col>2</xdr:col>
      <xdr:colOff>1469431</xdr:colOff>
      <xdr:row>33</xdr:row>
      <xdr:rowOff>3294264</xdr:rowOff>
    </xdr:to>
    <xdr:pic>
      <xdr:nvPicPr>
        <xdr:cNvPr id="39" name="Рисунок 29">
          <a:extLst>
            <a:ext uri="{FF2B5EF4-FFF2-40B4-BE49-F238E27FC236}">
              <a16:creationId xmlns:a16="http://schemas.microsoft.com/office/drawing/2014/main" id="{698E5823-6C77-46C0-B8B8-89D58C489ED9}"/>
            </a:ext>
          </a:extLst>
        </xdr:cNvPr>
        <xdr:cNvPicPr>
          <a:picLocks noChangeAspect="1"/>
        </xdr:cNvPicPr>
      </xdr:nvPicPr>
      <xdr:blipFill>
        <a:blip xmlns:r="http://schemas.openxmlformats.org/officeDocument/2006/relationships" r:embed="rId29"/>
        <a:stretch>
          <a:fillRect/>
        </a:stretch>
      </xdr:blipFill>
      <xdr:spPr>
        <a:xfrm>
          <a:off x="2544134" y="44473956"/>
          <a:ext cx="1234388" cy="845763"/>
        </a:xfrm>
        <a:prstGeom prst="rect">
          <a:avLst/>
        </a:prstGeom>
      </xdr:spPr>
    </xdr:pic>
    <xdr:clientData/>
  </xdr:twoCellAnchor>
  <xdr:twoCellAnchor editAs="oneCell">
    <xdr:from>
      <xdr:col>2</xdr:col>
      <xdr:colOff>1760681</xdr:colOff>
      <xdr:row>33</xdr:row>
      <xdr:rowOff>2498997</xdr:rowOff>
    </xdr:from>
    <xdr:to>
      <xdr:col>2</xdr:col>
      <xdr:colOff>3000234</xdr:colOff>
      <xdr:row>33</xdr:row>
      <xdr:rowOff>3391476</xdr:rowOff>
    </xdr:to>
    <xdr:pic>
      <xdr:nvPicPr>
        <xdr:cNvPr id="26" name="Рисунок 25">
          <a:extLst>
            <a:ext uri="{FF2B5EF4-FFF2-40B4-BE49-F238E27FC236}">
              <a16:creationId xmlns:a16="http://schemas.microsoft.com/office/drawing/2014/main" id="{1CE3DC77-4240-42E8-9C5A-1E5D28FE910B}"/>
            </a:ext>
          </a:extLst>
        </xdr:cNvPr>
        <xdr:cNvPicPr>
          <a:picLocks noChangeAspect="1"/>
        </xdr:cNvPicPr>
      </xdr:nvPicPr>
      <xdr:blipFill>
        <a:blip xmlns:r="http://schemas.openxmlformats.org/officeDocument/2006/relationships" r:embed="rId30"/>
        <a:stretch>
          <a:fillRect/>
        </a:stretch>
      </xdr:blipFill>
      <xdr:spPr>
        <a:xfrm>
          <a:off x="4069772" y="44524452"/>
          <a:ext cx="1241458" cy="892479"/>
        </a:xfrm>
        <a:prstGeom prst="rect">
          <a:avLst/>
        </a:prstGeom>
      </xdr:spPr>
    </xdr:pic>
    <xdr:clientData/>
  </xdr:twoCellAnchor>
  <xdr:twoCellAnchor editAs="oneCell">
    <xdr:from>
      <xdr:col>2</xdr:col>
      <xdr:colOff>1758777</xdr:colOff>
      <xdr:row>32</xdr:row>
      <xdr:rowOff>2121477</xdr:rowOff>
    </xdr:from>
    <xdr:to>
      <xdr:col>2</xdr:col>
      <xdr:colOff>3180796</xdr:colOff>
      <xdr:row>32</xdr:row>
      <xdr:rowOff>3127968</xdr:rowOff>
    </xdr:to>
    <xdr:pic>
      <xdr:nvPicPr>
        <xdr:cNvPr id="27" name="Рисунок 26">
          <a:extLst>
            <a:ext uri="{FF2B5EF4-FFF2-40B4-BE49-F238E27FC236}">
              <a16:creationId xmlns:a16="http://schemas.microsoft.com/office/drawing/2014/main" id="{9D53D4E6-6DDA-4B5E-A99F-BC371164731A}"/>
            </a:ext>
            <a:ext uri="{147F2762-F138-4A5C-976F-8EAC2B608ADB}">
              <a16:predDERef xmlns:a16="http://schemas.microsoft.com/office/drawing/2014/main" pred="{4EA0A3BA-A703-4F39-B8A0-6E3DF452D328}"/>
            </a:ext>
          </a:extLst>
        </xdr:cNvPr>
        <xdr:cNvPicPr>
          <a:picLocks noChangeAspect="1"/>
        </xdr:cNvPicPr>
      </xdr:nvPicPr>
      <xdr:blipFill>
        <a:blip xmlns:r="http://schemas.openxmlformats.org/officeDocument/2006/relationships" r:embed="rId31"/>
        <a:stretch>
          <a:fillRect/>
        </a:stretch>
      </xdr:blipFill>
      <xdr:spPr>
        <a:xfrm>
          <a:off x="4067868" y="40813182"/>
          <a:ext cx="1425829" cy="1006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291464</xdr:colOff>
      <xdr:row>13</xdr:row>
      <xdr:rowOff>104454</xdr:rowOff>
    </xdr:from>
    <xdr:to>
      <xdr:col>7</xdr:col>
      <xdr:colOff>556259</xdr:colOff>
      <xdr:row>21</xdr:row>
      <xdr:rowOff>133349</xdr:rowOff>
    </xdr:to>
    <xdr:pic>
      <xdr:nvPicPr>
        <xdr:cNvPr id="2" name="Рисунок 1">
          <a:extLst>
            <a:ext uri="{FF2B5EF4-FFF2-40B4-BE49-F238E27FC236}">
              <a16:creationId xmlns:a16="http://schemas.microsoft.com/office/drawing/2014/main" id="{4F7C0AF8-6224-4F16-8308-24DD96F7A4FF}"/>
            </a:ext>
            <a:ext uri="{147F2762-F138-4A5C-976F-8EAC2B608ADB}">
              <a16:predDERef xmlns:a16="http://schemas.microsoft.com/office/drawing/2014/main" pred="{4EA0A3BA-A703-4F39-B8A0-6E3DF452D328}"/>
            </a:ext>
          </a:extLst>
        </xdr:cNvPr>
        <xdr:cNvPicPr>
          <a:picLocks noChangeAspect="1"/>
        </xdr:cNvPicPr>
      </xdr:nvPicPr>
      <xdr:blipFill>
        <a:blip xmlns:r="http://schemas.openxmlformats.org/officeDocument/2006/relationships" r:embed="rId1"/>
        <a:stretch>
          <a:fillRect/>
        </a:stretch>
      </xdr:blipFill>
      <xdr:spPr>
        <a:xfrm>
          <a:off x="4434839" y="1914204"/>
          <a:ext cx="2089785" cy="1451930"/>
        </a:xfrm>
        <a:prstGeom prst="rect">
          <a:avLst/>
        </a:prstGeom>
      </xdr:spPr>
    </xdr:pic>
    <xdr:clientData/>
  </xdr:twoCellAnchor>
  <xdr:twoCellAnchor editAs="oneCell">
    <xdr:from>
      <xdr:col>4</xdr:col>
      <xdr:colOff>308483</xdr:colOff>
      <xdr:row>39</xdr:row>
      <xdr:rowOff>219075</xdr:rowOff>
    </xdr:from>
    <xdr:to>
      <xdr:col>7</xdr:col>
      <xdr:colOff>167640</xdr:colOff>
      <xdr:row>43</xdr:row>
      <xdr:rowOff>72391</xdr:rowOff>
    </xdr:to>
    <xdr:pic>
      <xdr:nvPicPr>
        <xdr:cNvPr id="3" name="Рисунок 2">
          <a:extLst>
            <a:ext uri="{FF2B5EF4-FFF2-40B4-BE49-F238E27FC236}">
              <a16:creationId xmlns:a16="http://schemas.microsoft.com/office/drawing/2014/main" id="{BE7F3A45-6AED-47EE-BF69-A68B3F930559}"/>
            </a:ext>
          </a:extLst>
        </xdr:cNvPr>
        <xdr:cNvPicPr>
          <a:picLocks noChangeAspect="1"/>
        </xdr:cNvPicPr>
      </xdr:nvPicPr>
      <xdr:blipFill>
        <a:blip xmlns:r="http://schemas.openxmlformats.org/officeDocument/2006/relationships" r:embed="rId2"/>
        <a:stretch>
          <a:fillRect/>
        </a:stretch>
      </xdr:blipFill>
      <xdr:spPr>
        <a:xfrm>
          <a:off x="4556633" y="7124700"/>
          <a:ext cx="1682242" cy="10248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60</xdr:row>
      <xdr:rowOff>129540</xdr:rowOff>
    </xdr:from>
    <xdr:to>
      <xdr:col>5</xdr:col>
      <xdr:colOff>38100</xdr:colOff>
      <xdr:row>71</xdr:row>
      <xdr:rowOff>130454</xdr:rowOff>
    </xdr:to>
    <xdr:pic>
      <xdr:nvPicPr>
        <xdr:cNvPr id="2" name="Рисунок 1">
          <a:extLst>
            <a:ext uri="{FF2B5EF4-FFF2-40B4-BE49-F238E27FC236}">
              <a16:creationId xmlns:a16="http://schemas.microsoft.com/office/drawing/2014/main" id="{50962C12-9CD1-4D6E-9786-3AD78AAB8EED}"/>
            </a:ext>
          </a:extLst>
        </xdr:cNvPr>
        <xdr:cNvPicPr>
          <a:picLocks noChangeAspect="1"/>
        </xdr:cNvPicPr>
      </xdr:nvPicPr>
      <xdr:blipFill>
        <a:blip xmlns:r="http://schemas.openxmlformats.org/officeDocument/2006/relationships" r:embed="rId1"/>
        <a:stretch>
          <a:fillRect/>
        </a:stretch>
      </xdr:blipFill>
      <xdr:spPr>
        <a:xfrm>
          <a:off x="619125" y="3987165"/>
          <a:ext cx="2466975" cy="2934614"/>
        </a:xfrm>
        <a:prstGeom prst="rect">
          <a:avLst/>
        </a:prstGeom>
      </xdr:spPr>
    </xdr:pic>
    <xdr:clientData/>
  </xdr:twoCellAnchor>
  <xdr:twoCellAnchor editAs="oneCell">
    <xdr:from>
      <xdr:col>0</xdr:col>
      <xdr:colOff>579120</xdr:colOff>
      <xdr:row>71</xdr:row>
      <xdr:rowOff>236220</xdr:rowOff>
    </xdr:from>
    <xdr:to>
      <xdr:col>5</xdr:col>
      <xdr:colOff>114300</xdr:colOff>
      <xdr:row>103</xdr:row>
      <xdr:rowOff>193159</xdr:rowOff>
    </xdr:to>
    <xdr:pic>
      <xdr:nvPicPr>
        <xdr:cNvPr id="3" name="Рисунок 2">
          <a:extLst>
            <a:ext uri="{FF2B5EF4-FFF2-40B4-BE49-F238E27FC236}">
              <a16:creationId xmlns:a16="http://schemas.microsoft.com/office/drawing/2014/main" id="{692D5071-6635-4444-B50E-A2BABEFB2A15}"/>
            </a:ext>
          </a:extLst>
        </xdr:cNvPr>
        <xdr:cNvPicPr>
          <a:picLocks noChangeAspect="1"/>
        </xdr:cNvPicPr>
      </xdr:nvPicPr>
      <xdr:blipFill>
        <a:blip xmlns:r="http://schemas.openxmlformats.org/officeDocument/2006/relationships" r:embed="rId2"/>
        <a:stretch>
          <a:fillRect/>
        </a:stretch>
      </xdr:blipFill>
      <xdr:spPr>
        <a:xfrm>
          <a:off x="579120" y="7027545"/>
          <a:ext cx="2583180" cy="3128764"/>
        </a:xfrm>
        <a:prstGeom prst="rect">
          <a:avLst/>
        </a:prstGeom>
      </xdr:spPr>
    </xdr:pic>
    <xdr:clientData/>
  </xdr:twoCellAnchor>
  <xdr:twoCellAnchor editAs="oneCell">
    <xdr:from>
      <xdr:col>6</xdr:col>
      <xdr:colOff>488557</xdr:colOff>
      <xdr:row>62</xdr:row>
      <xdr:rowOff>193020</xdr:rowOff>
    </xdr:from>
    <xdr:to>
      <xdr:col>11</xdr:col>
      <xdr:colOff>28574</xdr:colOff>
      <xdr:row>69</xdr:row>
      <xdr:rowOff>81916</xdr:rowOff>
    </xdr:to>
    <xdr:pic>
      <xdr:nvPicPr>
        <xdr:cNvPr id="4" name="Рисунок 3">
          <a:extLst>
            <a:ext uri="{FF2B5EF4-FFF2-40B4-BE49-F238E27FC236}">
              <a16:creationId xmlns:a16="http://schemas.microsoft.com/office/drawing/2014/main" id="{074C67B0-45EC-45B0-B293-6CBAA13FC8CF}"/>
            </a:ext>
            <a:ext uri="{147F2762-F138-4A5C-976F-8EAC2B608ADB}">
              <a16:predDERef xmlns:a16="http://schemas.microsoft.com/office/drawing/2014/main" pred="{4EA0A3BA-A703-4F39-B8A0-6E3DF452D328}"/>
            </a:ext>
          </a:extLst>
        </xdr:cNvPr>
        <xdr:cNvPicPr>
          <a:picLocks noChangeAspect="1"/>
        </xdr:cNvPicPr>
      </xdr:nvPicPr>
      <xdr:blipFill>
        <a:blip xmlns:r="http://schemas.openxmlformats.org/officeDocument/2006/relationships" r:embed="rId3"/>
        <a:stretch>
          <a:fillRect/>
        </a:stretch>
      </xdr:blipFill>
      <xdr:spPr>
        <a:xfrm>
          <a:off x="4146157" y="4584045"/>
          <a:ext cx="2588017" cy="1755796"/>
        </a:xfrm>
        <a:prstGeom prst="rect">
          <a:avLst/>
        </a:prstGeom>
      </xdr:spPr>
    </xdr:pic>
    <xdr:clientData/>
  </xdr:twoCellAnchor>
  <xdr:twoCellAnchor editAs="oneCell">
    <xdr:from>
      <xdr:col>6</xdr:col>
      <xdr:colOff>457200</xdr:colOff>
      <xdr:row>73</xdr:row>
      <xdr:rowOff>171747</xdr:rowOff>
    </xdr:from>
    <xdr:to>
      <xdr:col>10</xdr:col>
      <xdr:colOff>563880</xdr:colOff>
      <xdr:row>80</xdr:row>
      <xdr:rowOff>28661</xdr:rowOff>
    </xdr:to>
    <xdr:pic>
      <xdr:nvPicPr>
        <xdr:cNvPr id="5" name="Рисунок 4">
          <a:extLst>
            <a:ext uri="{FF2B5EF4-FFF2-40B4-BE49-F238E27FC236}">
              <a16:creationId xmlns:a16="http://schemas.microsoft.com/office/drawing/2014/main" id="{2293098A-029B-4266-BBD7-2DF53659E7EC}"/>
            </a:ext>
            <a:ext uri="{147F2762-F138-4A5C-976F-8EAC2B608ADB}">
              <a16:predDERef xmlns:a16="http://schemas.microsoft.com/office/drawing/2014/main" pred="{C1D4FE9C-40E9-4F39-886B-F80704C4F719}"/>
            </a:ext>
          </a:extLst>
        </xdr:cNvPr>
        <xdr:cNvPicPr>
          <a:picLocks noChangeAspect="1"/>
        </xdr:cNvPicPr>
      </xdr:nvPicPr>
      <xdr:blipFill>
        <a:blip xmlns:r="http://schemas.openxmlformats.org/officeDocument/2006/relationships" r:embed="rId4"/>
        <a:stretch>
          <a:fillRect/>
        </a:stretch>
      </xdr:blipFill>
      <xdr:spPr>
        <a:xfrm>
          <a:off x="4114800" y="7496472"/>
          <a:ext cx="2545080" cy="1723814"/>
        </a:xfrm>
        <a:prstGeom prst="rect">
          <a:avLst/>
        </a:prstGeom>
      </xdr:spPr>
    </xdr:pic>
    <xdr:clientData/>
  </xdr:twoCellAnchor>
  <xdr:twoCellAnchor editAs="oneCell">
    <xdr:from>
      <xdr:col>1</xdr:col>
      <xdr:colOff>228600</xdr:colOff>
      <xdr:row>3</xdr:row>
      <xdr:rowOff>133349</xdr:rowOff>
    </xdr:from>
    <xdr:to>
      <xdr:col>5</xdr:col>
      <xdr:colOff>85725</xdr:colOff>
      <xdr:row>18</xdr:row>
      <xdr:rowOff>76199</xdr:rowOff>
    </xdr:to>
    <xdr:pic>
      <xdr:nvPicPr>
        <xdr:cNvPr id="6" name="Рисунок 5">
          <a:extLst>
            <a:ext uri="{FF2B5EF4-FFF2-40B4-BE49-F238E27FC236}">
              <a16:creationId xmlns:a16="http://schemas.microsoft.com/office/drawing/2014/main" id="{246F8CB1-ABF2-442E-A906-4AE4B5C9F1DF}"/>
            </a:ext>
            <a:ext uri="{147F2762-F138-4A5C-976F-8EAC2B608ADB}">
              <a16:predDERef xmlns:a16="http://schemas.microsoft.com/office/drawing/2014/main" pred="{D1B6F4DD-5B16-65C9-2B24-C82BD9886EF5}"/>
            </a:ext>
          </a:extLst>
        </xdr:cNvPr>
        <xdr:cNvPicPr>
          <a:picLocks noChangeAspect="1"/>
        </xdr:cNvPicPr>
      </xdr:nvPicPr>
      <xdr:blipFill>
        <a:blip xmlns:r="http://schemas.openxmlformats.org/officeDocument/2006/relationships" r:embed="rId5"/>
        <a:stretch>
          <a:fillRect/>
        </a:stretch>
      </xdr:blipFill>
      <xdr:spPr>
        <a:xfrm>
          <a:off x="838200" y="914399"/>
          <a:ext cx="2295525" cy="2657475"/>
        </a:xfrm>
        <a:prstGeom prst="rect">
          <a:avLst/>
        </a:prstGeom>
      </xdr:spPr>
    </xdr:pic>
    <xdr:clientData/>
  </xdr:twoCellAnchor>
  <xdr:twoCellAnchor editAs="oneCell">
    <xdr:from>
      <xdr:col>6</xdr:col>
      <xdr:colOff>485775</xdr:colOff>
      <xdr:row>4</xdr:row>
      <xdr:rowOff>131444</xdr:rowOff>
    </xdr:from>
    <xdr:to>
      <xdr:col>10</xdr:col>
      <xdr:colOff>207645</xdr:colOff>
      <xdr:row>18</xdr:row>
      <xdr:rowOff>87630</xdr:rowOff>
    </xdr:to>
    <xdr:pic>
      <xdr:nvPicPr>
        <xdr:cNvPr id="7" name="Рисунок 6">
          <a:extLst>
            <a:ext uri="{FF2B5EF4-FFF2-40B4-BE49-F238E27FC236}">
              <a16:creationId xmlns:a16="http://schemas.microsoft.com/office/drawing/2014/main" id="{7EF25285-AB02-4297-8196-3666ACBCC4C7}"/>
            </a:ext>
            <a:ext uri="{147F2762-F138-4A5C-976F-8EAC2B608ADB}">
              <a16:predDERef xmlns:a16="http://schemas.microsoft.com/office/drawing/2014/main" pred="{7DB638C9-BF4F-5F0A-4110-7421A8B73781}"/>
            </a:ext>
          </a:extLst>
        </xdr:cNvPr>
        <xdr:cNvPicPr>
          <a:picLocks noChangeAspect="1"/>
        </xdr:cNvPicPr>
      </xdr:nvPicPr>
      <xdr:blipFill>
        <a:blip xmlns:r="http://schemas.openxmlformats.org/officeDocument/2006/relationships" r:embed="rId6"/>
        <a:srcRect t="1043"/>
        <a:stretch>
          <a:fillRect/>
        </a:stretch>
      </xdr:blipFill>
      <xdr:spPr>
        <a:xfrm>
          <a:off x="4143375" y="1093469"/>
          <a:ext cx="2160270" cy="2489836"/>
        </a:xfrm>
        <a:prstGeom prst="rect">
          <a:avLst/>
        </a:prstGeom>
      </xdr:spPr>
    </xdr:pic>
    <xdr:clientData/>
  </xdr:twoCellAnchor>
  <xdr:twoCellAnchor editAs="oneCell">
    <xdr:from>
      <xdr:col>30</xdr:col>
      <xdr:colOff>464339</xdr:colOff>
      <xdr:row>63</xdr:row>
      <xdr:rowOff>15240</xdr:rowOff>
    </xdr:from>
    <xdr:to>
      <xdr:col>35</xdr:col>
      <xdr:colOff>320040</xdr:colOff>
      <xdr:row>69</xdr:row>
      <xdr:rowOff>209550</xdr:rowOff>
    </xdr:to>
    <xdr:pic>
      <xdr:nvPicPr>
        <xdr:cNvPr id="8" name="Рисунок 7">
          <a:extLst>
            <a:ext uri="{FF2B5EF4-FFF2-40B4-BE49-F238E27FC236}">
              <a16:creationId xmlns:a16="http://schemas.microsoft.com/office/drawing/2014/main" id="{7EA1303A-4086-4E56-B561-EDDB70D40BC2}"/>
            </a:ext>
          </a:extLst>
        </xdr:cNvPr>
        <xdr:cNvPicPr>
          <a:picLocks noChangeAspect="1"/>
        </xdr:cNvPicPr>
      </xdr:nvPicPr>
      <xdr:blipFill>
        <a:blip xmlns:r="http://schemas.openxmlformats.org/officeDocument/2006/relationships" r:embed="rId7"/>
        <a:stretch>
          <a:fillRect/>
        </a:stretch>
      </xdr:blipFill>
      <xdr:spPr>
        <a:xfrm>
          <a:off x="13199264" y="4672965"/>
          <a:ext cx="2897986" cy="1794510"/>
        </a:xfrm>
        <a:prstGeom prst="rect">
          <a:avLst/>
        </a:prstGeom>
      </xdr:spPr>
    </xdr:pic>
    <xdr:clientData/>
  </xdr:twoCellAnchor>
  <xdr:twoCellAnchor editAs="oneCell">
    <xdr:from>
      <xdr:col>25</xdr:col>
      <xdr:colOff>276225</xdr:colOff>
      <xdr:row>3</xdr:row>
      <xdr:rowOff>110490</xdr:rowOff>
    </xdr:from>
    <xdr:to>
      <xdr:col>29</xdr:col>
      <xdr:colOff>59054</xdr:colOff>
      <xdr:row>18</xdr:row>
      <xdr:rowOff>26670</xdr:rowOff>
    </xdr:to>
    <xdr:pic>
      <xdr:nvPicPr>
        <xdr:cNvPr id="9" name="Рисунок 8">
          <a:extLst>
            <a:ext uri="{FF2B5EF4-FFF2-40B4-BE49-F238E27FC236}">
              <a16:creationId xmlns:a16="http://schemas.microsoft.com/office/drawing/2014/main" id="{737E2E5D-A552-42BE-BAE7-CF684EB8C8A7}"/>
            </a:ext>
            <a:ext uri="{147F2762-F138-4A5C-976F-8EAC2B608ADB}">
              <a16:predDERef xmlns:a16="http://schemas.microsoft.com/office/drawing/2014/main" pred="{D1B6F4DD-5B16-65C9-2B24-C82BD9886EF5}"/>
            </a:ext>
          </a:extLst>
        </xdr:cNvPr>
        <xdr:cNvPicPr>
          <a:picLocks noChangeAspect="1"/>
        </xdr:cNvPicPr>
      </xdr:nvPicPr>
      <xdr:blipFill>
        <a:blip xmlns:r="http://schemas.openxmlformats.org/officeDocument/2006/relationships" r:embed="rId5"/>
        <a:stretch>
          <a:fillRect/>
        </a:stretch>
      </xdr:blipFill>
      <xdr:spPr>
        <a:xfrm>
          <a:off x="10086975" y="891540"/>
          <a:ext cx="2221229" cy="2630805"/>
        </a:xfrm>
        <a:prstGeom prst="rect">
          <a:avLst/>
        </a:prstGeom>
      </xdr:spPr>
    </xdr:pic>
    <xdr:clientData/>
  </xdr:twoCellAnchor>
  <xdr:twoCellAnchor editAs="oneCell">
    <xdr:from>
      <xdr:col>30</xdr:col>
      <xdr:colOff>392430</xdr:colOff>
      <xdr:row>4</xdr:row>
      <xdr:rowOff>0</xdr:rowOff>
    </xdr:from>
    <xdr:to>
      <xdr:col>34</xdr:col>
      <xdr:colOff>285748</xdr:colOff>
      <xdr:row>18</xdr:row>
      <xdr:rowOff>0</xdr:rowOff>
    </xdr:to>
    <xdr:pic>
      <xdr:nvPicPr>
        <xdr:cNvPr id="10" name="Рисунок 9">
          <a:extLst>
            <a:ext uri="{FF2B5EF4-FFF2-40B4-BE49-F238E27FC236}">
              <a16:creationId xmlns:a16="http://schemas.microsoft.com/office/drawing/2014/main" id="{56FAE2FA-3B4B-4E26-BF86-D56A7B1AF637}"/>
            </a:ext>
            <a:ext uri="{147F2762-F138-4A5C-976F-8EAC2B608ADB}">
              <a16:predDERef xmlns:a16="http://schemas.microsoft.com/office/drawing/2014/main" pred="{7DB638C9-BF4F-5F0A-4110-7421A8B73781}"/>
            </a:ext>
          </a:extLst>
        </xdr:cNvPr>
        <xdr:cNvPicPr>
          <a:picLocks noChangeAspect="1"/>
        </xdr:cNvPicPr>
      </xdr:nvPicPr>
      <xdr:blipFill>
        <a:blip xmlns:r="http://schemas.openxmlformats.org/officeDocument/2006/relationships" r:embed="rId6"/>
        <a:srcRect t="1043"/>
        <a:stretch>
          <a:fillRect/>
        </a:stretch>
      </xdr:blipFill>
      <xdr:spPr>
        <a:xfrm>
          <a:off x="13251180" y="962025"/>
          <a:ext cx="2331718" cy="2533650"/>
        </a:xfrm>
        <a:prstGeom prst="rect">
          <a:avLst/>
        </a:prstGeom>
      </xdr:spPr>
    </xdr:pic>
    <xdr:clientData/>
  </xdr:twoCellAnchor>
  <xdr:twoCellAnchor editAs="oneCell">
    <xdr:from>
      <xdr:col>25</xdr:col>
      <xdr:colOff>266700</xdr:colOff>
      <xdr:row>60</xdr:row>
      <xdr:rowOff>247651</xdr:rowOff>
    </xdr:from>
    <xdr:to>
      <xdr:col>29</xdr:col>
      <xdr:colOff>174064</xdr:colOff>
      <xdr:row>71</xdr:row>
      <xdr:rowOff>250577</xdr:rowOff>
    </xdr:to>
    <xdr:pic>
      <xdr:nvPicPr>
        <xdr:cNvPr id="11" name="Рисунок 10">
          <a:extLst>
            <a:ext uri="{FF2B5EF4-FFF2-40B4-BE49-F238E27FC236}">
              <a16:creationId xmlns:a16="http://schemas.microsoft.com/office/drawing/2014/main" id="{CBE94188-3872-4611-A40B-9986464454E8}"/>
            </a:ext>
          </a:extLst>
        </xdr:cNvPr>
        <xdr:cNvPicPr>
          <a:picLocks noChangeAspect="1"/>
        </xdr:cNvPicPr>
      </xdr:nvPicPr>
      <xdr:blipFill>
        <a:blip xmlns:r="http://schemas.openxmlformats.org/officeDocument/2006/relationships" r:embed="rId1"/>
        <a:stretch>
          <a:fillRect/>
        </a:stretch>
      </xdr:blipFill>
      <xdr:spPr>
        <a:xfrm>
          <a:off x="10077450" y="4105276"/>
          <a:ext cx="2345764" cy="2936626"/>
        </a:xfrm>
        <a:prstGeom prst="rect">
          <a:avLst/>
        </a:prstGeom>
      </xdr:spPr>
    </xdr:pic>
    <xdr:clientData/>
  </xdr:twoCellAnchor>
  <xdr:twoCellAnchor editAs="oneCell">
    <xdr:from>
      <xdr:col>25</xdr:col>
      <xdr:colOff>320039</xdr:colOff>
      <xdr:row>72</xdr:row>
      <xdr:rowOff>125730</xdr:rowOff>
    </xdr:from>
    <xdr:to>
      <xdr:col>29</xdr:col>
      <xdr:colOff>352424</xdr:colOff>
      <xdr:row>103</xdr:row>
      <xdr:rowOff>114300</xdr:rowOff>
    </xdr:to>
    <xdr:pic>
      <xdr:nvPicPr>
        <xdr:cNvPr id="12" name="Рисунок 11">
          <a:extLst>
            <a:ext uri="{FF2B5EF4-FFF2-40B4-BE49-F238E27FC236}">
              <a16:creationId xmlns:a16="http://schemas.microsoft.com/office/drawing/2014/main" id="{A3A784CB-3220-4364-B666-82564DBFA35C}"/>
            </a:ext>
          </a:extLst>
        </xdr:cNvPr>
        <xdr:cNvPicPr>
          <a:picLocks noChangeAspect="1"/>
        </xdr:cNvPicPr>
      </xdr:nvPicPr>
      <xdr:blipFill>
        <a:blip xmlns:r="http://schemas.openxmlformats.org/officeDocument/2006/relationships" r:embed="rId2"/>
        <a:stretch>
          <a:fillRect/>
        </a:stretch>
      </xdr:blipFill>
      <xdr:spPr>
        <a:xfrm>
          <a:off x="10130789" y="7183755"/>
          <a:ext cx="2470785" cy="2893695"/>
        </a:xfrm>
        <a:prstGeom prst="rect">
          <a:avLst/>
        </a:prstGeom>
      </xdr:spPr>
    </xdr:pic>
    <xdr:clientData/>
  </xdr:twoCellAnchor>
  <xdr:twoCellAnchor editAs="oneCell">
    <xdr:from>
      <xdr:col>30</xdr:col>
      <xdr:colOff>578149</xdr:colOff>
      <xdr:row>73</xdr:row>
      <xdr:rowOff>231077</xdr:rowOff>
    </xdr:from>
    <xdr:to>
      <xdr:col>35</xdr:col>
      <xdr:colOff>247650</xdr:colOff>
      <xdr:row>81</xdr:row>
      <xdr:rowOff>20955</xdr:rowOff>
    </xdr:to>
    <xdr:pic>
      <xdr:nvPicPr>
        <xdr:cNvPr id="13" name="Рисунок 12">
          <a:extLst>
            <a:ext uri="{FF2B5EF4-FFF2-40B4-BE49-F238E27FC236}">
              <a16:creationId xmlns:a16="http://schemas.microsoft.com/office/drawing/2014/main" id="{35FB190B-9C56-4F47-BF29-644FFB913841}"/>
            </a:ext>
          </a:extLst>
        </xdr:cNvPr>
        <xdr:cNvPicPr>
          <a:picLocks noChangeAspect="1"/>
        </xdr:cNvPicPr>
      </xdr:nvPicPr>
      <xdr:blipFill>
        <a:blip xmlns:r="http://schemas.openxmlformats.org/officeDocument/2006/relationships" r:embed="rId8"/>
        <a:stretch>
          <a:fillRect/>
        </a:stretch>
      </xdr:blipFill>
      <xdr:spPr>
        <a:xfrm>
          <a:off x="13313074" y="7555802"/>
          <a:ext cx="2707976" cy="19310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Z92"/>
  <sheetViews>
    <sheetView showGridLines="0" tabSelected="1" topLeftCell="A24" zoomScale="66" zoomScaleNormal="66" zoomScaleSheetLayoutView="80" workbookViewId="0">
      <selection activeCell="F23" sqref="F23"/>
    </sheetView>
  </sheetViews>
  <sheetFormatPr defaultColWidth="9.109375" defaultRowHeight="21" x14ac:dyDescent="0.4"/>
  <cols>
    <col min="1" max="1" width="5.33203125" style="2" customWidth="1"/>
    <col min="2" max="2" width="28.33203125" style="2" customWidth="1"/>
    <col min="3" max="3" width="48.5546875" style="2" customWidth="1"/>
    <col min="4" max="4" width="56.88671875" style="1" customWidth="1"/>
    <col min="5" max="5" width="27.44140625" style="1" customWidth="1"/>
    <col min="6" max="6" width="35.5546875" style="1" customWidth="1"/>
    <col min="7" max="7" width="56.21875" style="1" customWidth="1"/>
    <col min="8" max="8" width="12.88671875" style="1" hidden="1" customWidth="1"/>
    <col min="9" max="9" width="12.88671875" style="1" customWidth="1"/>
    <col min="10" max="10" width="10.6640625" style="1" customWidth="1"/>
    <col min="11" max="11" width="17.33203125" style="5" customWidth="1"/>
    <col min="12" max="12" width="18.44140625" style="5" customWidth="1"/>
    <col min="13" max="16384" width="9.109375" style="1"/>
  </cols>
  <sheetData>
    <row r="1" spans="1:13" x14ac:dyDescent="0.4">
      <c r="K1" s="54" t="s">
        <v>111</v>
      </c>
    </row>
    <row r="2" spans="1:13" x14ac:dyDescent="0.4">
      <c r="A2" s="149" t="s">
        <v>0</v>
      </c>
      <c r="B2" s="149"/>
      <c r="C2" s="149"/>
      <c r="D2" s="149"/>
      <c r="E2" s="149"/>
      <c r="F2" s="149"/>
      <c r="G2" s="149"/>
      <c r="H2" s="149"/>
      <c r="I2" s="149"/>
      <c r="J2" s="149"/>
      <c r="K2" s="149"/>
      <c r="L2" s="149"/>
    </row>
    <row r="4" spans="1:13" ht="29.25" customHeight="1" x14ac:dyDescent="0.4">
      <c r="A4" s="152" t="s">
        <v>110</v>
      </c>
      <c r="B4" s="152"/>
      <c r="C4" s="152"/>
      <c r="D4" s="152"/>
      <c r="E4" s="152"/>
      <c r="F4" s="152"/>
      <c r="G4" s="152"/>
      <c r="H4" s="152"/>
      <c r="I4" s="152"/>
      <c r="J4" s="152"/>
      <c r="K4" s="152"/>
      <c r="L4" s="152"/>
    </row>
    <row r="5" spans="1:13" ht="20.25" customHeight="1" x14ac:dyDescent="0.4">
      <c r="A5" s="153" t="s">
        <v>1</v>
      </c>
      <c r="B5" s="153"/>
      <c r="C5" s="153"/>
      <c r="D5" s="153"/>
      <c r="E5" s="150" t="s">
        <v>2</v>
      </c>
      <c r="F5" s="150"/>
      <c r="G5" s="150"/>
      <c r="H5" s="150"/>
      <c r="I5" s="150"/>
      <c r="J5" s="150"/>
      <c r="K5" s="150"/>
      <c r="L5" s="150"/>
      <c r="M5" s="19"/>
    </row>
    <row r="6" spans="1:13" ht="20.25" customHeight="1" x14ac:dyDescent="0.4">
      <c r="A6" s="153"/>
      <c r="B6" s="153"/>
      <c r="C6" s="153"/>
      <c r="D6" s="153"/>
      <c r="E6" s="150" t="s">
        <v>3</v>
      </c>
      <c r="F6" s="150"/>
      <c r="G6" s="150"/>
      <c r="H6" s="150"/>
      <c r="I6" s="150"/>
      <c r="J6" s="150"/>
      <c r="K6" s="150"/>
      <c r="L6" s="150"/>
      <c r="M6" s="19"/>
    </row>
    <row r="7" spans="1:13" ht="29.4" customHeight="1" x14ac:dyDescent="0.4">
      <c r="A7" s="153"/>
      <c r="B7" s="153"/>
      <c r="C7" s="153"/>
      <c r="D7" s="153"/>
      <c r="E7" s="151" t="s">
        <v>4</v>
      </c>
      <c r="F7" s="151"/>
      <c r="G7" s="151"/>
      <c r="H7" s="151"/>
      <c r="I7" s="151"/>
      <c r="J7" s="151"/>
      <c r="K7" s="151"/>
      <c r="L7" s="151"/>
      <c r="M7" s="19"/>
    </row>
    <row r="8" spans="1:13" ht="41.4" customHeight="1" x14ac:dyDescent="0.4">
      <c r="A8" s="153" t="s">
        <v>5</v>
      </c>
      <c r="B8" s="153"/>
      <c r="C8" s="153"/>
      <c r="D8" s="153"/>
      <c r="E8" s="151" t="s">
        <v>6</v>
      </c>
      <c r="F8" s="151"/>
      <c r="G8" s="151"/>
      <c r="H8" s="151"/>
      <c r="I8" s="151"/>
      <c r="J8" s="151"/>
      <c r="K8" s="151"/>
      <c r="L8" s="151"/>
      <c r="M8" s="20"/>
    </row>
    <row r="9" spans="1:13" ht="35.4" customHeight="1" thickBot="1" x14ac:dyDescent="0.45">
      <c r="A9" s="21"/>
      <c r="B9" s="21"/>
      <c r="C9" s="21"/>
      <c r="D9" s="21"/>
      <c r="E9" s="21"/>
      <c r="F9" s="21"/>
      <c r="G9" s="21"/>
      <c r="H9" s="22"/>
      <c r="I9" s="22"/>
      <c r="J9" s="22"/>
      <c r="K9" s="22"/>
      <c r="L9" s="23"/>
      <c r="M9" s="20"/>
    </row>
    <row r="10" spans="1:13" ht="20.25" customHeight="1" x14ac:dyDescent="0.4">
      <c r="A10" s="127" t="s">
        <v>7</v>
      </c>
      <c r="B10" s="130" t="s">
        <v>8</v>
      </c>
      <c r="C10" s="131"/>
      <c r="D10" s="131"/>
      <c r="E10" s="131"/>
      <c r="F10" s="131"/>
      <c r="G10" s="131"/>
      <c r="H10" s="137" t="s">
        <v>36</v>
      </c>
      <c r="I10" s="137" t="s">
        <v>36</v>
      </c>
      <c r="J10" s="125" t="s">
        <v>28</v>
      </c>
      <c r="K10" s="139" t="s">
        <v>9</v>
      </c>
      <c r="L10" s="142" t="s">
        <v>10</v>
      </c>
    </row>
    <row r="11" spans="1:13" ht="21.6" thickBot="1" x14ac:dyDescent="0.45">
      <c r="A11" s="128"/>
      <c r="B11" s="132"/>
      <c r="C11" s="133"/>
      <c r="D11" s="133"/>
      <c r="E11" s="133"/>
      <c r="F11" s="133"/>
      <c r="G11" s="133"/>
      <c r="H11" s="138"/>
      <c r="I11" s="138"/>
      <c r="J11" s="126"/>
      <c r="K11" s="140"/>
      <c r="L11" s="143"/>
    </row>
    <row r="12" spans="1:13" s="3" customFormat="1" ht="29.4" customHeight="1" thickBot="1" x14ac:dyDescent="0.45">
      <c r="A12" s="129"/>
      <c r="B12" s="127" t="s">
        <v>11</v>
      </c>
      <c r="C12" s="134"/>
      <c r="D12" s="135"/>
      <c r="E12" s="136" t="s">
        <v>13</v>
      </c>
      <c r="F12" s="131"/>
      <c r="G12" s="131"/>
      <c r="H12" s="138"/>
      <c r="I12" s="138"/>
      <c r="J12" s="126"/>
      <c r="K12" s="140"/>
      <c r="L12" s="143"/>
    </row>
    <row r="13" spans="1:13" s="4" customFormat="1" ht="43.95" customHeight="1" thickBot="1" x14ac:dyDescent="0.45">
      <c r="A13" s="129"/>
      <c r="B13" s="31" t="s">
        <v>22</v>
      </c>
      <c r="C13" s="32" t="s">
        <v>26</v>
      </c>
      <c r="D13" s="65" t="s">
        <v>24</v>
      </c>
      <c r="E13" s="31" t="s">
        <v>25</v>
      </c>
      <c r="F13" s="32" t="s">
        <v>23</v>
      </c>
      <c r="G13" s="33" t="s">
        <v>27</v>
      </c>
      <c r="H13" s="35" t="s">
        <v>12</v>
      </c>
      <c r="I13" s="35" t="s">
        <v>12</v>
      </c>
      <c r="J13" s="126"/>
      <c r="K13" s="141"/>
      <c r="L13" s="144"/>
    </row>
    <row r="14" spans="1:13" s="4" customFormat="1" ht="179.4" customHeight="1" x14ac:dyDescent="0.4">
      <c r="A14" s="30">
        <v>1</v>
      </c>
      <c r="B14" s="67" t="s">
        <v>38</v>
      </c>
      <c r="C14" s="61"/>
      <c r="D14" s="64" t="s">
        <v>39</v>
      </c>
      <c r="E14" s="55"/>
      <c r="F14" s="24"/>
      <c r="G14" s="13"/>
      <c r="H14" s="36"/>
      <c r="I14" s="36">
        <v>1</v>
      </c>
      <c r="J14" s="34" t="s">
        <v>29</v>
      </c>
      <c r="K14" s="50"/>
      <c r="L14" s="41">
        <f t="shared" ref="L14:L32" si="0">I14*K14</f>
        <v>0</v>
      </c>
    </row>
    <row r="15" spans="1:13" s="4" customFormat="1" ht="208.2" customHeight="1" x14ac:dyDescent="0.4">
      <c r="A15" s="30">
        <v>2</v>
      </c>
      <c r="B15" s="62" t="s">
        <v>42</v>
      </c>
      <c r="C15" s="61"/>
      <c r="D15" s="68" t="s">
        <v>119</v>
      </c>
      <c r="E15" s="63"/>
      <c r="F15" s="25"/>
      <c r="G15" s="13"/>
      <c r="H15" s="37"/>
      <c r="I15" s="37">
        <v>1</v>
      </c>
      <c r="J15" s="40" t="s">
        <v>29</v>
      </c>
      <c r="K15" s="50"/>
      <c r="L15" s="41">
        <f t="shared" si="0"/>
        <v>0</v>
      </c>
    </row>
    <row r="16" spans="1:13" s="4" customFormat="1" ht="152.4" customHeight="1" x14ac:dyDescent="0.4">
      <c r="A16" s="30">
        <v>3</v>
      </c>
      <c r="B16" s="62" t="s">
        <v>43</v>
      </c>
      <c r="C16" s="61"/>
      <c r="D16" s="63" t="s">
        <v>109</v>
      </c>
      <c r="E16" s="60"/>
      <c r="F16" s="42"/>
      <c r="G16" s="43"/>
      <c r="H16" s="48"/>
      <c r="I16" s="48">
        <v>1</v>
      </c>
      <c r="J16" s="40" t="s">
        <v>29</v>
      </c>
      <c r="K16" s="51"/>
      <c r="L16" s="41">
        <f t="shared" si="0"/>
        <v>0</v>
      </c>
    </row>
    <row r="17" spans="1:12" s="4" customFormat="1" ht="115.2" customHeight="1" x14ac:dyDescent="0.4">
      <c r="A17" s="30">
        <v>4</v>
      </c>
      <c r="B17" s="62" t="s">
        <v>44</v>
      </c>
      <c r="C17" s="61"/>
      <c r="D17" s="63" t="s">
        <v>45</v>
      </c>
      <c r="E17" s="56"/>
      <c r="F17" s="26"/>
      <c r="G17" s="13"/>
      <c r="H17" s="38"/>
      <c r="I17" s="38">
        <v>6</v>
      </c>
      <c r="J17" s="40" t="s">
        <v>29</v>
      </c>
      <c r="K17" s="50"/>
      <c r="L17" s="41">
        <f t="shared" si="0"/>
        <v>0</v>
      </c>
    </row>
    <row r="18" spans="1:12" s="4" customFormat="1" ht="133.19999999999999" customHeight="1" x14ac:dyDescent="0.4">
      <c r="A18" s="30">
        <v>5</v>
      </c>
      <c r="B18" s="62" t="s">
        <v>46</v>
      </c>
      <c r="C18" s="61"/>
      <c r="D18" s="99" t="s">
        <v>118</v>
      </c>
      <c r="E18" s="55"/>
      <c r="F18" s="24"/>
      <c r="G18" s="13"/>
      <c r="H18" s="36"/>
      <c r="I18" s="36">
        <v>1</v>
      </c>
      <c r="J18" s="40" t="s">
        <v>29</v>
      </c>
      <c r="K18" s="50"/>
      <c r="L18" s="41">
        <f t="shared" si="0"/>
        <v>0</v>
      </c>
    </row>
    <row r="19" spans="1:12" s="4" customFormat="1" ht="123" customHeight="1" x14ac:dyDescent="0.4">
      <c r="A19" s="30">
        <v>6</v>
      </c>
      <c r="B19" s="62" t="s">
        <v>47</v>
      </c>
      <c r="C19" s="61"/>
      <c r="D19" s="63" t="s">
        <v>48</v>
      </c>
      <c r="E19" s="55"/>
      <c r="F19" s="24"/>
      <c r="G19" s="13"/>
      <c r="H19" s="38"/>
      <c r="I19" s="38">
        <v>1</v>
      </c>
      <c r="J19" s="34" t="s">
        <v>30</v>
      </c>
      <c r="K19" s="50"/>
      <c r="L19" s="41">
        <f t="shared" si="0"/>
        <v>0</v>
      </c>
    </row>
    <row r="20" spans="1:12" s="4" customFormat="1" ht="126.6" customHeight="1" x14ac:dyDescent="0.4">
      <c r="A20" s="30">
        <v>7</v>
      </c>
      <c r="B20" s="62" t="s">
        <v>49</v>
      </c>
      <c r="C20" s="61"/>
      <c r="D20" s="63" t="s">
        <v>121</v>
      </c>
      <c r="E20" s="55"/>
      <c r="F20" s="24"/>
      <c r="G20" s="13"/>
      <c r="H20" s="36"/>
      <c r="I20" s="36">
        <v>5</v>
      </c>
      <c r="J20" s="34" t="s">
        <v>30</v>
      </c>
      <c r="K20" s="50"/>
      <c r="L20" s="41">
        <f t="shared" si="0"/>
        <v>0</v>
      </c>
    </row>
    <row r="21" spans="1:12" s="4" customFormat="1" ht="166.8" customHeight="1" x14ac:dyDescent="0.4">
      <c r="A21" s="30">
        <v>8</v>
      </c>
      <c r="B21" s="62" t="s">
        <v>50</v>
      </c>
      <c r="C21" s="61"/>
      <c r="D21" s="63" t="s">
        <v>114</v>
      </c>
      <c r="E21" s="57"/>
      <c r="F21" s="27"/>
      <c r="G21" s="13"/>
      <c r="H21" s="36"/>
      <c r="I21" s="36">
        <v>1</v>
      </c>
      <c r="J21" s="34" t="s">
        <v>30</v>
      </c>
      <c r="K21" s="50"/>
      <c r="L21" s="41">
        <f t="shared" si="0"/>
        <v>0</v>
      </c>
    </row>
    <row r="22" spans="1:12" s="4" customFormat="1" ht="135" customHeight="1" x14ac:dyDescent="0.4">
      <c r="A22" s="30">
        <v>9</v>
      </c>
      <c r="B22" s="62" t="s">
        <v>51</v>
      </c>
      <c r="C22" s="61"/>
      <c r="D22" s="63" t="s">
        <v>113</v>
      </c>
      <c r="E22" s="58"/>
      <c r="F22" s="28"/>
      <c r="G22" s="13"/>
      <c r="H22" s="36"/>
      <c r="I22" s="36">
        <v>1</v>
      </c>
      <c r="J22" s="34" t="s">
        <v>30</v>
      </c>
      <c r="K22" s="50"/>
      <c r="L22" s="41">
        <f t="shared" si="0"/>
        <v>0</v>
      </c>
    </row>
    <row r="23" spans="1:12" s="4" customFormat="1" ht="134.4" customHeight="1" x14ac:dyDescent="0.4">
      <c r="A23" s="30">
        <v>10</v>
      </c>
      <c r="B23" s="62" t="s">
        <v>52</v>
      </c>
      <c r="C23" s="61"/>
      <c r="D23" s="63" t="s">
        <v>53</v>
      </c>
      <c r="E23" s="58"/>
      <c r="F23" s="28"/>
      <c r="G23" s="13"/>
      <c r="H23" s="36"/>
      <c r="I23" s="36">
        <v>1</v>
      </c>
      <c r="J23" s="34" t="s">
        <v>29</v>
      </c>
      <c r="K23" s="50"/>
      <c r="L23" s="41">
        <f t="shared" si="0"/>
        <v>0</v>
      </c>
    </row>
    <row r="24" spans="1:12" s="4" customFormat="1" ht="158.4" customHeight="1" x14ac:dyDescent="0.4">
      <c r="A24" s="30">
        <v>11</v>
      </c>
      <c r="B24" s="62" t="s">
        <v>54</v>
      </c>
      <c r="C24" s="61"/>
      <c r="D24" s="99" t="s">
        <v>115</v>
      </c>
      <c r="E24" s="59"/>
      <c r="F24" s="29"/>
      <c r="G24" s="13"/>
      <c r="H24" s="39"/>
      <c r="I24" s="36">
        <v>1</v>
      </c>
      <c r="J24" s="34" t="s">
        <v>29</v>
      </c>
      <c r="K24" s="50"/>
      <c r="L24" s="41">
        <f t="shared" si="0"/>
        <v>0</v>
      </c>
    </row>
    <row r="25" spans="1:12" s="4" customFormat="1" ht="116.4" customHeight="1" x14ac:dyDescent="0.4">
      <c r="A25" s="30">
        <v>12</v>
      </c>
      <c r="B25" s="62" t="s">
        <v>55</v>
      </c>
      <c r="C25" s="61"/>
      <c r="D25" s="99" t="s">
        <v>120</v>
      </c>
      <c r="E25" s="60"/>
      <c r="F25" s="42"/>
      <c r="G25" s="43"/>
      <c r="H25" s="48"/>
      <c r="I25" s="36">
        <v>1</v>
      </c>
      <c r="J25" s="49" t="s">
        <v>40</v>
      </c>
      <c r="K25" s="51"/>
      <c r="L25" s="41">
        <f t="shared" si="0"/>
        <v>0</v>
      </c>
    </row>
    <row r="26" spans="1:12" s="4" customFormat="1" ht="127.2" customHeight="1" x14ac:dyDescent="0.4">
      <c r="A26" s="30">
        <v>13</v>
      </c>
      <c r="B26" s="62" t="s">
        <v>56</v>
      </c>
      <c r="C26" s="61"/>
      <c r="D26" s="99" t="s">
        <v>116</v>
      </c>
      <c r="E26" s="60"/>
      <c r="F26" s="42"/>
      <c r="G26" s="43"/>
      <c r="H26" s="48"/>
      <c r="I26" s="36">
        <v>1</v>
      </c>
      <c r="J26" s="49" t="s">
        <v>30</v>
      </c>
      <c r="K26" s="51"/>
      <c r="L26" s="41">
        <f t="shared" si="0"/>
        <v>0</v>
      </c>
    </row>
    <row r="27" spans="1:12" s="4" customFormat="1" ht="126" customHeight="1" x14ac:dyDescent="0.4">
      <c r="A27" s="30">
        <v>14</v>
      </c>
      <c r="B27" s="62" t="s">
        <v>57</v>
      </c>
      <c r="C27" s="61"/>
      <c r="D27" s="99" t="s">
        <v>58</v>
      </c>
      <c r="E27" s="60"/>
      <c r="F27" s="42"/>
      <c r="G27" s="43"/>
      <c r="H27" s="48"/>
      <c r="I27" s="36">
        <v>1</v>
      </c>
      <c r="J27" s="49" t="s">
        <v>41</v>
      </c>
      <c r="K27" s="51"/>
      <c r="L27" s="41">
        <f t="shared" si="0"/>
        <v>0</v>
      </c>
    </row>
    <row r="28" spans="1:12" s="4" customFormat="1" ht="116.4" customHeight="1" x14ac:dyDescent="0.4">
      <c r="A28" s="30">
        <v>15</v>
      </c>
      <c r="B28" s="62" t="s">
        <v>59</v>
      </c>
      <c r="C28" s="61"/>
      <c r="D28" s="99" t="s">
        <v>117</v>
      </c>
      <c r="E28" s="60"/>
      <c r="F28" s="42"/>
      <c r="G28" s="43"/>
      <c r="H28" s="48"/>
      <c r="I28" s="36">
        <v>1</v>
      </c>
      <c r="J28" s="49" t="s">
        <v>41</v>
      </c>
      <c r="K28" s="51"/>
      <c r="L28" s="41">
        <f t="shared" si="0"/>
        <v>0</v>
      </c>
    </row>
    <row r="29" spans="1:12" s="4" customFormat="1" ht="106.8" customHeight="1" x14ac:dyDescent="0.4">
      <c r="A29" s="30">
        <v>16</v>
      </c>
      <c r="B29" s="62" t="s">
        <v>60</v>
      </c>
      <c r="C29" s="61"/>
      <c r="D29" s="99" t="s">
        <v>61</v>
      </c>
      <c r="E29" s="60"/>
      <c r="F29" s="42"/>
      <c r="G29" s="43"/>
      <c r="H29" s="48"/>
      <c r="I29" s="36">
        <v>1</v>
      </c>
      <c r="J29" s="49" t="s">
        <v>41</v>
      </c>
      <c r="K29" s="51"/>
      <c r="L29" s="41">
        <f t="shared" si="0"/>
        <v>0</v>
      </c>
    </row>
    <row r="30" spans="1:12" s="4" customFormat="1" ht="133.19999999999999" customHeight="1" x14ac:dyDescent="0.4">
      <c r="A30" s="30">
        <v>17</v>
      </c>
      <c r="B30" s="62" t="s">
        <v>62</v>
      </c>
      <c r="C30" s="61"/>
      <c r="D30" s="99" t="s">
        <v>63</v>
      </c>
      <c r="E30" s="60"/>
      <c r="F30" s="42"/>
      <c r="G30" s="43"/>
      <c r="H30" s="48"/>
      <c r="I30" s="36">
        <v>1</v>
      </c>
      <c r="J30" s="49" t="s">
        <v>41</v>
      </c>
      <c r="K30" s="51"/>
      <c r="L30" s="41">
        <f t="shared" si="0"/>
        <v>0</v>
      </c>
    </row>
    <row r="31" spans="1:12" s="4" customFormat="1" ht="163.80000000000001" customHeight="1" x14ac:dyDescent="0.4">
      <c r="A31" s="30">
        <v>18</v>
      </c>
      <c r="B31" s="62" t="s">
        <v>64</v>
      </c>
      <c r="C31" s="61"/>
      <c r="D31" s="99" t="s">
        <v>65</v>
      </c>
      <c r="E31" s="60"/>
      <c r="F31" s="42"/>
      <c r="G31" s="43"/>
      <c r="H31" s="48"/>
      <c r="I31" s="36">
        <v>1</v>
      </c>
      <c r="J31" s="49" t="s">
        <v>41</v>
      </c>
      <c r="K31" s="51"/>
      <c r="L31" s="41">
        <f t="shared" si="0"/>
        <v>0</v>
      </c>
    </row>
    <row r="32" spans="1:12" s="4" customFormat="1" ht="177.6" customHeight="1" x14ac:dyDescent="0.4">
      <c r="A32" s="30">
        <v>19</v>
      </c>
      <c r="B32" s="62" t="s">
        <v>66</v>
      </c>
      <c r="C32" s="61"/>
      <c r="D32" s="99" t="s">
        <v>67</v>
      </c>
      <c r="E32" s="60"/>
      <c r="F32" s="42"/>
      <c r="G32" s="43"/>
      <c r="H32" s="48"/>
      <c r="I32" s="36">
        <v>1</v>
      </c>
      <c r="J32" s="49" t="s">
        <v>41</v>
      </c>
      <c r="K32" s="51"/>
      <c r="L32" s="41">
        <f t="shared" si="0"/>
        <v>0</v>
      </c>
    </row>
    <row r="33" spans="1:260" s="4" customFormat="1" ht="262.8" customHeight="1" x14ac:dyDescent="0.4">
      <c r="A33" s="30"/>
      <c r="B33" s="62" t="s">
        <v>103</v>
      </c>
      <c r="C33" s="61"/>
      <c r="D33" s="102" t="s">
        <v>122</v>
      </c>
      <c r="E33" s="104"/>
      <c r="F33" s="104"/>
      <c r="G33" s="106"/>
      <c r="H33" s="48"/>
      <c r="I33" s="145">
        <v>1</v>
      </c>
      <c r="J33" s="147" t="s">
        <v>41</v>
      </c>
      <c r="K33" s="100"/>
      <c r="L33" s="100">
        <f>I33*K33</f>
        <v>0</v>
      </c>
    </row>
    <row r="34" spans="1:260" s="4" customFormat="1" ht="297.60000000000002" customHeight="1" thickBot="1" x14ac:dyDescent="0.45">
      <c r="A34" s="30">
        <v>20</v>
      </c>
      <c r="B34" s="62" t="s">
        <v>104</v>
      </c>
      <c r="C34" s="61"/>
      <c r="D34" s="103"/>
      <c r="E34" s="105"/>
      <c r="F34" s="105"/>
      <c r="G34" s="107"/>
      <c r="H34" s="48"/>
      <c r="I34" s="146"/>
      <c r="J34" s="148"/>
      <c r="K34" s="101"/>
      <c r="L34" s="101"/>
    </row>
    <row r="35" spans="1:260" ht="21.6" thickBot="1" x14ac:dyDescent="0.45">
      <c r="A35" s="121" t="s">
        <v>37</v>
      </c>
      <c r="B35" s="122"/>
      <c r="C35" s="122"/>
      <c r="D35" s="122"/>
      <c r="E35" s="123"/>
      <c r="F35" s="123"/>
      <c r="G35" s="123"/>
      <c r="H35" s="123"/>
      <c r="I35" s="123"/>
      <c r="J35" s="124"/>
      <c r="K35" s="119">
        <f>SUM(L14:L34)</f>
        <v>0</v>
      </c>
      <c r="L35" s="120"/>
    </row>
    <row r="36" spans="1:260" ht="21.6" thickBot="1" x14ac:dyDescent="0.45">
      <c r="A36" s="121" t="s">
        <v>96</v>
      </c>
      <c r="B36" s="123"/>
      <c r="C36" s="123"/>
      <c r="D36" s="123"/>
      <c r="E36" s="123"/>
      <c r="F36" s="123"/>
      <c r="G36" s="123"/>
      <c r="H36" s="123"/>
      <c r="I36" s="123"/>
      <c r="J36" s="124"/>
      <c r="K36" s="119">
        <f>K35*14400</f>
        <v>0</v>
      </c>
      <c r="L36" s="120"/>
    </row>
    <row r="37" spans="1:260" x14ac:dyDescent="0.4">
      <c r="A37" s="118" t="s">
        <v>14</v>
      </c>
      <c r="B37" s="118"/>
      <c r="C37" s="118"/>
      <c r="D37" s="118"/>
      <c r="E37" s="118"/>
      <c r="F37" s="118"/>
      <c r="G37" s="118"/>
      <c r="H37" s="118"/>
      <c r="I37" s="118"/>
      <c r="J37" s="118"/>
      <c r="K37" s="118"/>
      <c r="L37" s="118"/>
    </row>
    <row r="38" spans="1:260" x14ac:dyDescent="0.4">
      <c r="A38" s="12" t="s">
        <v>31</v>
      </c>
      <c r="B38" s="12"/>
      <c r="C38" s="12"/>
      <c r="D38" s="14"/>
      <c r="E38" s="14"/>
      <c r="F38" s="14"/>
      <c r="G38" s="14"/>
    </row>
    <row r="39" spans="1:260" x14ac:dyDescent="0.4">
      <c r="A39" s="113" t="s">
        <v>15</v>
      </c>
      <c r="B39" s="113"/>
      <c r="C39" s="113"/>
      <c r="D39" s="113"/>
      <c r="E39" s="113"/>
      <c r="F39" s="113"/>
      <c r="G39" s="113"/>
      <c r="H39" s="113"/>
      <c r="I39" s="113"/>
      <c r="J39" s="113"/>
      <c r="K39" s="113"/>
      <c r="L39" s="113"/>
    </row>
    <row r="40" spans="1:260" s="4" customFormat="1" ht="360.6" customHeight="1" x14ac:dyDescent="0.4">
      <c r="A40" s="109" t="s">
        <v>32</v>
      </c>
      <c r="B40" s="110"/>
      <c r="C40" s="111" t="s">
        <v>124</v>
      </c>
      <c r="D40" s="111"/>
      <c r="E40" s="111"/>
      <c r="F40" s="111"/>
      <c r="G40" s="111"/>
      <c r="H40" s="111"/>
      <c r="I40" s="111"/>
      <c r="J40" s="111"/>
      <c r="K40" s="111"/>
    </row>
    <row r="41" spans="1:260" s="4" customFormat="1" ht="37.799999999999997" customHeight="1" x14ac:dyDescent="0.4">
      <c r="A41" s="44"/>
      <c r="B41" s="116" t="s">
        <v>95</v>
      </c>
      <c r="C41" s="117"/>
      <c r="D41" s="117"/>
      <c r="E41" s="45"/>
      <c r="F41" s="45"/>
      <c r="G41" s="45"/>
      <c r="H41" s="45"/>
      <c r="I41" s="45"/>
      <c r="J41" s="45"/>
      <c r="K41" s="45"/>
    </row>
    <row r="42" spans="1:260" customFormat="1" ht="44.4" customHeight="1" x14ac:dyDescent="0.3">
      <c r="A42" s="46" t="s">
        <v>34</v>
      </c>
      <c r="B42" s="11"/>
      <c r="C42" s="85"/>
      <c r="D42" s="11"/>
      <c r="E42" s="11"/>
      <c r="F42" s="11"/>
      <c r="G42" s="11"/>
    </row>
    <row r="43" spans="1:260" customFormat="1" ht="28.2" customHeight="1" x14ac:dyDescent="0.3">
      <c r="A43" s="46" t="s">
        <v>35</v>
      </c>
      <c r="B43" s="11"/>
      <c r="C43" s="11"/>
      <c r="D43" s="11"/>
      <c r="E43" s="11"/>
      <c r="F43" s="11"/>
      <c r="G43" s="11"/>
    </row>
    <row r="44" spans="1:260" customFormat="1" ht="28.2" customHeight="1" x14ac:dyDescent="0.3">
      <c r="A44" s="46"/>
      <c r="B44" s="11"/>
      <c r="C44" s="11"/>
      <c r="D44" s="11"/>
      <c r="E44" s="11"/>
      <c r="F44" s="11"/>
      <c r="G44" s="11"/>
    </row>
    <row r="45" spans="1:260" ht="21" customHeight="1" x14ac:dyDescent="0.4">
      <c r="A45" s="115" t="s">
        <v>105</v>
      </c>
      <c r="B45" s="115"/>
      <c r="C45" s="115"/>
      <c r="D45" s="115"/>
      <c r="E45" s="115"/>
      <c r="F45" s="115"/>
      <c r="G45" s="47"/>
      <c r="H45" s="47"/>
      <c r="I45" s="47"/>
      <c r="J45" s="47"/>
      <c r="K45" s="1"/>
      <c r="L45" s="1"/>
    </row>
    <row r="46" spans="1:260" x14ac:dyDescent="0.4">
      <c r="A46" s="17" t="s">
        <v>16</v>
      </c>
      <c r="B46" s="17"/>
      <c r="C46" s="17"/>
      <c r="D46" s="17"/>
      <c r="E46" s="17"/>
      <c r="F46" s="17"/>
      <c r="G46" s="17"/>
      <c r="H46" s="17"/>
      <c r="I46" s="17"/>
      <c r="J46" s="17"/>
      <c r="K46" s="17"/>
      <c r="L46" s="17"/>
    </row>
    <row r="47" spans="1:260" x14ac:dyDescent="0.4">
      <c r="A47" s="114" t="s">
        <v>17</v>
      </c>
      <c r="B47" s="114"/>
      <c r="C47" s="114"/>
      <c r="D47" s="114"/>
      <c r="E47" s="114"/>
      <c r="F47" s="114"/>
      <c r="G47" s="114"/>
      <c r="H47" s="114"/>
      <c r="I47" s="114"/>
      <c r="J47" s="114"/>
      <c r="K47" s="114"/>
      <c r="L47" s="114"/>
    </row>
    <row r="48" spans="1:260" s="8" customFormat="1" ht="13.8" x14ac:dyDescent="0.25">
      <c r="A48" s="112" t="s">
        <v>33</v>
      </c>
      <c r="B48" s="112"/>
      <c r="C48" s="112"/>
      <c r="D48" s="112"/>
      <c r="E48" s="112"/>
      <c r="F48" s="112"/>
      <c r="G48" s="112"/>
      <c r="H48" s="112"/>
      <c r="I48" s="112"/>
      <c r="J48" s="112"/>
      <c r="K48" s="112"/>
      <c r="L48" s="112"/>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c r="IY48" s="7"/>
      <c r="IZ48" s="7"/>
    </row>
    <row r="49" spans="1:260" ht="23.4" customHeight="1" x14ac:dyDescent="0.4">
      <c r="A49" s="114" t="s">
        <v>18</v>
      </c>
      <c r="B49" s="114"/>
      <c r="C49" s="114"/>
      <c r="D49" s="114"/>
      <c r="E49" s="114"/>
      <c r="F49" s="114"/>
      <c r="G49" s="114"/>
      <c r="H49" s="114"/>
      <c r="I49" s="114"/>
      <c r="J49" s="114"/>
      <c r="K49" s="114"/>
      <c r="L49" s="114"/>
    </row>
    <row r="50" spans="1:260" x14ac:dyDescent="0.4">
      <c r="A50" s="18" t="s">
        <v>21</v>
      </c>
      <c r="B50" s="18"/>
      <c r="C50" s="18"/>
      <c r="D50" s="17"/>
      <c r="E50" s="17"/>
      <c r="F50" s="17"/>
      <c r="G50" s="17"/>
      <c r="H50" s="17"/>
      <c r="I50" s="17"/>
      <c r="J50" s="17"/>
      <c r="K50" s="17"/>
      <c r="L50" s="17"/>
    </row>
    <row r="51" spans="1:260" ht="34.799999999999997" customHeight="1" x14ac:dyDescent="0.4"/>
    <row r="52" spans="1:260" s="8" customFormat="1" ht="13.8" x14ac:dyDescent="0.25">
      <c r="A52" s="6"/>
      <c r="B52" s="6"/>
      <c r="C52" s="6"/>
      <c r="D52" s="16" t="s">
        <v>19</v>
      </c>
      <c r="E52" s="16"/>
      <c r="F52" s="16"/>
      <c r="G52" s="15"/>
      <c r="H52" s="10"/>
      <c r="I52" s="10"/>
      <c r="J52" s="10"/>
      <c r="K52" s="9"/>
      <c r="L52" s="9"/>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c r="IY52" s="7"/>
      <c r="IZ52" s="7"/>
    </row>
    <row r="53" spans="1:260" s="8" customFormat="1" ht="15.6" x14ac:dyDescent="0.3">
      <c r="A53" s="11"/>
      <c r="B53" s="11"/>
      <c r="C53" s="11"/>
      <c r="D53" s="108" t="s">
        <v>20</v>
      </c>
      <c r="E53" s="108"/>
      <c r="F53" s="108"/>
      <c r="G53" s="108"/>
      <c r="H53" s="10"/>
      <c r="I53" s="10"/>
      <c r="J53" s="10"/>
      <c r="K53" s="9"/>
      <c r="L53" s="9"/>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c r="IZ53" s="7"/>
    </row>
    <row r="54" spans="1:260" s="8" customFormat="1" ht="13.8" x14ac:dyDescent="0.25">
      <c r="D54" s="15"/>
      <c r="E54" s="15"/>
      <c r="F54" s="15"/>
      <c r="G54" s="15"/>
      <c r="H54" s="10"/>
      <c r="I54" s="10"/>
      <c r="J54" s="10"/>
      <c r="K54" s="9"/>
      <c r="L54" s="9"/>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c r="IX54" s="7"/>
      <c r="IY54" s="7"/>
      <c r="IZ54" s="7"/>
    </row>
    <row r="55" spans="1:260" s="8" customFormat="1" ht="13.8" x14ac:dyDescent="0.25">
      <c r="A55" s="6"/>
      <c r="B55" s="6"/>
      <c r="C55" s="6"/>
      <c r="D55" s="10"/>
      <c r="E55" s="10"/>
      <c r="F55" s="10"/>
      <c r="G55" s="10"/>
      <c r="H55" s="10"/>
      <c r="I55" s="10"/>
      <c r="J55" s="10"/>
      <c r="K55" s="9"/>
      <c r="L55" s="9"/>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c r="IW55" s="7"/>
      <c r="IX55" s="7"/>
      <c r="IY55" s="7"/>
      <c r="IZ55" s="7"/>
    </row>
    <row r="56" spans="1:260" s="8" customFormat="1" ht="13.8" x14ac:dyDescent="0.25">
      <c r="A56" s="6"/>
      <c r="B56" s="6"/>
      <c r="C56" s="6"/>
      <c r="D56" s="10"/>
      <c r="E56" s="10"/>
      <c r="F56" s="10"/>
      <c r="G56" s="10"/>
      <c r="H56" s="10"/>
      <c r="I56" s="10"/>
      <c r="J56" s="10"/>
      <c r="K56" s="9"/>
      <c r="L56" s="9"/>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c r="IW56" s="7"/>
      <c r="IX56" s="7"/>
      <c r="IY56" s="7"/>
      <c r="IZ56" s="7"/>
    </row>
    <row r="57" spans="1:260" s="8" customFormat="1" ht="13.8" x14ac:dyDescent="0.25">
      <c r="A57" s="6"/>
      <c r="B57" s="6"/>
      <c r="C57" s="6"/>
      <c r="D57" s="10"/>
      <c r="E57" s="10"/>
      <c r="F57" s="10"/>
      <c r="G57" s="10"/>
      <c r="H57" s="10"/>
      <c r="I57" s="10"/>
      <c r="J57" s="10"/>
      <c r="K57" s="9"/>
      <c r="L57" s="9"/>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c r="IW57" s="7"/>
      <c r="IX57" s="7"/>
      <c r="IY57" s="7"/>
      <c r="IZ57" s="7"/>
    </row>
    <row r="58" spans="1:260" x14ac:dyDescent="0.4">
      <c r="A58" s="1"/>
      <c r="B58" s="1"/>
      <c r="C58" s="1"/>
      <c r="K58" s="1"/>
      <c r="L58" s="1"/>
    </row>
    <row r="59" spans="1:260" x14ac:dyDescent="0.4">
      <c r="A59" s="1"/>
      <c r="B59" s="1"/>
      <c r="C59" s="1"/>
      <c r="K59" s="1"/>
      <c r="L59" s="1"/>
    </row>
    <row r="60" spans="1:260" x14ac:dyDescent="0.4">
      <c r="A60" s="1"/>
      <c r="B60" s="1"/>
      <c r="C60" s="1"/>
      <c r="K60" s="1"/>
      <c r="L60" s="1"/>
    </row>
    <row r="61" spans="1:260" x14ac:dyDescent="0.4">
      <c r="A61" s="1"/>
      <c r="B61" s="1"/>
      <c r="C61" s="1"/>
      <c r="K61" s="1"/>
      <c r="L61" s="1"/>
    </row>
    <row r="62" spans="1:260" x14ac:dyDescent="0.4">
      <c r="A62" s="1"/>
      <c r="B62" s="1"/>
      <c r="C62" s="1"/>
      <c r="K62" s="1"/>
      <c r="L62" s="1"/>
    </row>
    <row r="63" spans="1:260" x14ac:dyDescent="0.4">
      <c r="A63" s="1"/>
      <c r="B63" s="1"/>
      <c r="C63" s="1"/>
      <c r="K63" s="1"/>
      <c r="L63" s="1"/>
    </row>
    <row r="64" spans="1:260" x14ac:dyDescent="0.4">
      <c r="A64" s="1"/>
      <c r="B64" s="1"/>
      <c r="C64" s="1"/>
      <c r="K64" s="1"/>
      <c r="L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sheetData>
  <mergeCells count="39">
    <mergeCell ref="A2:L2"/>
    <mergeCell ref="E6:L6"/>
    <mergeCell ref="E7:L7"/>
    <mergeCell ref="E8:L8"/>
    <mergeCell ref="A4:L4"/>
    <mergeCell ref="A5:D7"/>
    <mergeCell ref="A8:D8"/>
    <mergeCell ref="E5:L5"/>
    <mergeCell ref="A37:L37"/>
    <mergeCell ref="K36:L36"/>
    <mergeCell ref="A35:J35"/>
    <mergeCell ref="J10:J13"/>
    <mergeCell ref="A10:A13"/>
    <mergeCell ref="B10:G11"/>
    <mergeCell ref="B12:D12"/>
    <mergeCell ref="E12:G12"/>
    <mergeCell ref="H10:H12"/>
    <mergeCell ref="A36:J36"/>
    <mergeCell ref="K35:L35"/>
    <mergeCell ref="K10:K13"/>
    <mergeCell ref="L10:L13"/>
    <mergeCell ref="I10:I12"/>
    <mergeCell ref="I33:I34"/>
    <mergeCell ref="J33:J34"/>
    <mergeCell ref="D53:G53"/>
    <mergeCell ref="A40:B40"/>
    <mergeCell ref="C40:K40"/>
    <mergeCell ref="A48:L48"/>
    <mergeCell ref="A39:L39"/>
    <mergeCell ref="A47:L47"/>
    <mergeCell ref="A49:L49"/>
    <mergeCell ref="A45:F45"/>
    <mergeCell ref="B41:D41"/>
    <mergeCell ref="K33:K34"/>
    <mergeCell ref="L33:L34"/>
    <mergeCell ref="D33:D34"/>
    <mergeCell ref="E33:E34"/>
    <mergeCell ref="F33:F34"/>
    <mergeCell ref="G33:G34"/>
  </mergeCells>
  <phoneticPr fontId="13" type="noConversion"/>
  <pageMargins left="0.11811023622047245" right="0.11811023622047245" top="0" bottom="0" header="0.31496062992125984" footer="0.31496062992125984"/>
  <pageSetup paperSize="9" scale="3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33ABD-9AD2-4807-9920-DB8F478B40E3}">
  <dimension ref="B1:H51"/>
  <sheetViews>
    <sheetView showGridLines="0" topLeftCell="A19" workbookViewId="0">
      <selection activeCell="D65" sqref="D65"/>
    </sheetView>
  </sheetViews>
  <sheetFormatPr defaultRowHeight="14.4" x14ac:dyDescent="0.3"/>
  <cols>
    <col min="1" max="1" width="2.6640625" customWidth="1"/>
    <col min="2" max="2" width="9.21875" customWidth="1"/>
    <col min="3" max="3" width="22.21875" customWidth="1"/>
    <col min="4" max="4" width="27.88671875" customWidth="1"/>
  </cols>
  <sheetData>
    <row r="1" spans="2:5" hidden="1" x14ac:dyDescent="0.3">
      <c r="B1" s="69"/>
    </row>
    <row r="2" spans="2:5" ht="18" hidden="1" x14ac:dyDescent="0.35">
      <c r="E2" s="53"/>
    </row>
    <row r="3" spans="2:5" ht="18" hidden="1" x14ac:dyDescent="0.35">
      <c r="E3" s="52"/>
    </row>
    <row r="4" spans="2:5" ht="18" hidden="1" x14ac:dyDescent="0.35">
      <c r="E4" s="53"/>
    </row>
    <row r="5" spans="2:5" hidden="1" x14ac:dyDescent="0.3"/>
    <row r="6" spans="2:5" ht="18" hidden="1" x14ac:dyDescent="0.35">
      <c r="E6" s="53"/>
    </row>
    <row r="7" spans="2:5" hidden="1" x14ac:dyDescent="0.3"/>
    <row r="8" spans="2:5" hidden="1" x14ac:dyDescent="0.3"/>
    <row r="9" spans="2:5" ht="30" customHeight="1" x14ac:dyDescent="0.3">
      <c r="D9" t="s">
        <v>106</v>
      </c>
    </row>
    <row r="10" spans="2:5" ht="24.6" customHeight="1" x14ac:dyDescent="0.3">
      <c r="B10" s="161" t="s">
        <v>69</v>
      </c>
      <c r="C10" s="161"/>
      <c r="D10" s="161"/>
    </row>
    <row r="11" spans="2:5" ht="50.4" customHeight="1" x14ac:dyDescent="0.3">
      <c r="B11" s="70" t="s">
        <v>68</v>
      </c>
      <c r="C11" s="71" t="s">
        <v>70</v>
      </c>
      <c r="D11" s="71" t="s">
        <v>71</v>
      </c>
    </row>
    <row r="12" spans="2:5" ht="21" customHeight="1" x14ac:dyDescent="0.3">
      <c r="B12" s="72">
        <v>1</v>
      </c>
      <c r="C12" s="66">
        <v>100</v>
      </c>
      <c r="D12" s="74" t="s">
        <v>72</v>
      </c>
    </row>
    <row r="13" spans="2:5" ht="16.2" customHeight="1" x14ac:dyDescent="0.3">
      <c r="B13" s="72">
        <v>2</v>
      </c>
      <c r="C13" s="66">
        <v>500</v>
      </c>
      <c r="D13" s="74" t="s">
        <v>72</v>
      </c>
    </row>
    <row r="14" spans="2:5" ht="22.2" customHeight="1" x14ac:dyDescent="0.3">
      <c r="B14" s="72">
        <v>3</v>
      </c>
      <c r="C14" s="66">
        <v>600</v>
      </c>
      <c r="D14" s="75" t="s">
        <v>73</v>
      </c>
    </row>
    <row r="15" spans="2:5" x14ac:dyDescent="0.3">
      <c r="B15" s="166">
        <v>4</v>
      </c>
      <c r="C15" s="168">
        <v>500</v>
      </c>
      <c r="D15" s="170" t="s">
        <v>74</v>
      </c>
    </row>
    <row r="16" spans="2:5" ht="3.6" customHeight="1" x14ac:dyDescent="0.3">
      <c r="B16" s="167"/>
      <c r="C16" s="169"/>
      <c r="D16" s="170"/>
    </row>
    <row r="17" spans="2:4" x14ac:dyDescent="0.3">
      <c r="B17" s="76">
        <v>5</v>
      </c>
      <c r="C17" s="66">
        <v>1000</v>
      </c>
      <c r="D17" s="77" t="s">
        <v>75</v>
      </c>
    </row>
    <row r="18" spans="2:4" x14ac:dyDescent="0.3">
      <c r="B18" s="76">
        <v>6</v>
      </c>
      <c r="C18" s="66">
        <v>2500</v>
      </c>
      <c r="D18" s="77" t="s">
        <v>76</v>
      </c>
    </row>
    <row r="19" spans="2:4" x14ac:dyDescent="0.3">
      <c r="B19" s="76">
        <v>7</v>
      </c>
      <c r="C19" s="66">
        <v>600</v>
      </c>
      <c r="D19" s="75" t="s">
        <v>77</v>
      </c>
    </row>
    <row r="20" spans="2:4" x14ac:dyDescent="0.3">
      <c r="B20" s="76">
        <v>8</v>
      </c>
      <c r="C20" s="66">
        <v>500</v>
      </c>
      <c r="D20" s="75" t="s">
        <v>78</v>
      </c>
    </row>
    <row r="21" spans="2:4" x14ac:dyDescent="0.3">
      <c r="B21" s="76">
        <v>9</v>
      </c>
      <c r="C21" s="66">
        <v>200</v>
      </c>
      <c r="D21" s="78" t="s">
        <v>79</v>
      </c>
    </row>
    <row r="22" spans="2:4" x14ac:dyDescent="0.3">
      <c r="B22" s="76">
        <v>10</v>
      </c>
      <c r="C22" s="66">
        <v>200</v>
      </c>
      <c r="D22" s="75" t="s">
        <v>80</v>
      </c>
    </row>
    <row r="23" spans="2:4" ht="17.399999999999999" customHeight="1" x14ac:dyDescent="0.3">
      <c r="B23" s="76">
        <v>11</v>
      </c>
      <c r="C23" s="66">
        <v>200</v>
      </c>
      <c r="D23" s="79" t="s">
        <v>81</v>
      </c>
    </row>
    <row r="24" spans="2:4" x14ac:dyDescent="0.3">
      <c r="B24" s="76">
        <v>12</v>
      </c>
      <c r="C24" s="66">
        <v>200</v>
      </c>
      <c r="D24" s="79" t="s">
        <v>82</v>
      </c>
    </row>
    <row r="25" spans="2:4" x14ac:dyDescent="0.3">
      <c r="B25" s="76">
        <v>13</v>
      </c>
      <c r="C25" s="66">
        <v>200</v>
      </c>
      <c r="D25" s="75" t="s">
        <v>83</v>
      </c>
    </row>
    <row r="26" spans="2:4" x14ac:dyDescent="0.3">
      <c r="B26" s="76">
        <v>14</v>
      </c>
      <c r="C26" s="66">
        <v>200</v>
      </c>
      <c r="D26" s="78" t="s">
        <v>84</v>
      </c>
    </row>
    <row r="27" spans="2:4" x14ac:dyDescent="0.3">
      <c r="B27" s="76">
        <v>15</v>
      </c>
      <c r="C27" s="66">
        <v>200</v>
      </c>
      <c r="D27" s="78" t="s">
        <v>85</v>
      </c>
    </row>
    <row r="28" spans="2:4" x14ac:dyDescent="0.3">
      <c r="B28" s="76">
        <v>16</v>
      </c>
      <c r="C28" s="66">
        <v>200</v>
      </c>
      <c r="D28" s="78" t="s">
        <v>86</v>
      </c>
    </row>
    <row r="29" spans="2:4" x14ac:dyDescent="0.3">
      <c r="B29" s="76">
        <v>17</v>
      </c>
      <c r="C29" s="66">
        <v>200</v>
      </c>
      <c r="D29" s="78" t="s">
        <v>87</v>
      </c>
    </row>
    <row r="30" spans="2:4" x14ac:dyDescent="0.3">
      <c r="B30" s="76">
        <v>18</v>
      </c>
      <c r="C30" s="66">
        <v>200</v>
      </c>
      <c r="D30" s="77" t="s">
        <v>88</v>
      </c>
    </row>
    <row r="31" spans="2:4" x14ac:dyDescent="0.3">
      <c r="B31" s="76">
        <v>19</v>
      </c>
      <c r="C31" s="66">
        <v>1000</v>
      </c>
      <c r="D31" s="75" t="s">
        <v>89</v>
      </c>
    </row>
    <row r="32" spans="2:4" x14ac:dyDescent="0.3">
      <c r="B32" s="76">
        <v>20</v>
      </c>
      <c r="C32" s="66">
        <v>1500</v>
      </c>
      <c r="D32" s="75" t="s">
        <v>90</v>
      </c>
    </row>
    <row r="33" spans="2:8" x14ac:dyDescent="0.3">
      <c r="B33" s="76">
        <v>21</v>
      </c>
      <c r="C33" s="66">
        <v>2000</v>
      </c>
      <c r="D33" s="79" t="s">
        <v>91</v>
      </c>
    </row>
    <row r="34" spans="2:8" ht="18.600000000000001" customHeight="1" x14ac:dyDescent="0.3">
      <c r="B34" s="76">
        <v>22</v>
      </c>
      <c r="C34" s="66">
        <v>200</v>
      </c>
      <c r="D34" s="75" t="s">
        <v>92</v>
      </c>
    </row>
    <row r="35" spans="2:8" x14ac:dyDescent="0.3">
      <c r="B35" s="76">
        <v>23</v>
      </c>
      <c r="C35" s="66">
        <v>1000</v>
      </c>
      <c r="D35" s="80" t="s">
        <v>93</v>
      </c>
    </row>
    <row r="36" spans="2:8" x14ac:dyDescent="0.3">
      <c r="B36" s="162"/>
      <c r="C36" s="163"/>
      <c r="D36" s="164"/>
    </row>
    <row r="37" spans="2:8" x14ac:dyDescent="0.3">
      <c r="B37" s="81" t="s">
        <v>100</v>
      </c>
      <c r="C37" s="66">
        <f>SUM(C12:C35)</f>
        <v>14000</v>
      </c>
      <c r="D37" s="66"/>
    </row>
    <row r="38" spans="2:8" ht="40.799999999999997" customHeight="1" x14ac:dyDescent="0.3">
      <c r="B38" s="165" t="s">
        <v>99</v>
      </c>
      <c r="C38" s="165"/>
      <c r="D38" s="165"/>
    </row>
    <row r="39" spans="2:8" ht="8.4" customHeight="1" x14ac:dyDescent="0.3"/>
    <row r="40" spans="2:8" ht="40.799999999999997" customHeight="1" x14ac:dyDescent="0.3">
      <c r="B40" s="70" t="s">
        <v>68</v>
      </c>
      <c r="C40" s="71" t="s">
        <v>70</v>
      </c>
      <c r="D40" s="71" t="s">
        <v>71</v>
      </c>
    </row>
    <row r="41" spans="2:8" ht="17.399999999999999" customHeight="1" x14ac:dyDescent="0.3">
      <c r="B41" s="76">
        <v>1</v>
      </c>
      <c r="C41" s="66">
        <v>100</v>
      </c>
      <c r="D41" s="80" t="s">
        <v>101</v>
      </c>
    </row>
    <row r="42" spans="2:8" ht="20.399999999999999" customHeight="1" x14ac:dyDescent="0.3">
      <c r="B42" s="76">
        <v>2</v>
      </c>
      <c r="C42" s="73">
        <v>300</v>
      </c>
      <c r="D42" s="80" t="s">
        <v>102</v>
      </c>
    </row>
    <row r="43" spans="2:8" x14ac:dyDescent="0.3">
      <c r="B43" s="162"/>
      <c r="C43" s="163"/>
      <c r="D43" s="164"/>
    </row>
    <row r="44" spans="2:8" x14ac:dyDescent="0.3">
      <c r="B44" s="81" t="s">
        <v>100</v>
      </c>
      <c r="C44" s="66">
        <v>400</v>
      </c>
      <c r="D44" s="66"/>
    </row>
    <row r="46" spans="2:8" ht="2.4" customHeight="1" x14ac:dyDescent="0.3"/>
    <row r="47" spans="2:8" hidden="1" x14ac:dyDescent="0.3">
      <c r="B47" s="154"/>
      <c r="C47" s="155"/>
      <c r="D47" s="155"/>
      <c r="E47" s="155"/>
      <c r="F47" s="155"/>
      <c r="G47" s="155"/>
      <c r="H47" s="156"/>
    </row>
    <row r="48" spans="2:8" ht="38.4" hidden="1" customHeight="1" thickBot="1" x14ac:dyDescent="0.35">
      <c r="B48" s="157"/>
      <c r="C48" s="158"/>
      <c r="D48" s="158"/>
      <c r="E48" s="158"/>
      <c r="F48" s="158"/>
      <c r="G48" s="158"/>
      <c r="H48" s="159"/>
    </row>
    <row r="49" spans="3:6" hidden="1" x14ac:dyDescent="0.3"/>
    <row r="50" spans="3:6" hidden="1" x14ac:dyDescent="0.3"/>
    <row r="51" spans="3:6" ht="55.2" customHeight="1" x14ac:dyDescent="0.3">
      <c r="C51" s="160" t="s">
        <v>123</v>
      </c>
      <c r="D51" s="160"/>
      <c r="E51" s="160"/>
      <c r="F51" s="160"/>
    </row>
  </sheetData>
  <mergeCells count="9">
    <mergeCell ref="B47:H48"/>
    <mergeCell ref="C51:F51"/>
    <mergeCell ref="B10:D10"/>
    <mergeCell ref="B43:D43"/>
    <mergeCell ref="B36:D36"/>
    <mergeCell ref="B38:D38"/>
    <mergeCell ref="B15:B16"/>
    <mergeCell ref="C15:C16"/>
    <mergeCell ref="D15:D16"/>
  </mergeCells>
  <pageMargins left="0.7" right="0.7"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A195D-7125-4D40-B4F3-CE11C4456D44}">
  <dimension ref="A1:AK218"/>
  <sheetViews>
    <sheetView topLeftCell="A17" zoomScale="78" zoomScaleNormal="78" workbookViewId="0">
      <selection activeCell="C107" sqref="C107"/>
    </sheetView>
  </sheetViews>
  <sheetFormatPr defaultRowHeight="14.4" x14ac:dyDescent="0.3"/>
  <cols>
    <col min="12" max="12" width="5.44140625" customWidth="1"/>
    <col min="13" max="14" width="8.88671875" hidden="1" customWidth="1"/>
    <col min="15" max="15" width="11.33203125" customWidth="1"/>
    <col min="16" max="16" width="8.88671875" hidden="1" customWidth="1"/>
    <col min="17" max="17" width="4.109375" hidden="1" customWidth="1"/>
    <col min="18" max="18" width="4" hidden="1" customWidth="1"/>
    <col min="19" max="21" width="8.88671875" hidden="1" customWidth="1"/>
    <col min="22" max="22" width="1.77734375" customWidth="1"/>
  </cols>
  <sheetData>
    <row r="1" spans="1:37" s="84" customFormat="1" ht="40.799999999999997" customHeight="1" thickBot="1" x14ac:dyDescent="0.45">
      <c r="A1" s="171" t="s">
        <v>112</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row>
    <row r="2" spans="1:37" s="84" customFormat="1" ht="21.6" hidden="1" thickBot="1" x14ac:dyDescent="0.45">
      <c r="A2" s="86"/>
      <c r="V2" s="87"/>
    </row>
    <row r="3" spans="1:37" s="84" customFormat="1" ht="21" x14ac:dyDescent="0.4">
      <c r="A3" s="174" t="s">
        <v>107</v>
      </c>
      <c r="B3" s="175"/>
      <c r="C3" s="175"/>
      <c r="D3" s="175"/>
      <c r="E3" s="175"/>
      <c r="F3" s="175"/>
      <c r="G3" s="175"/>
      <c r="H3" s="175"/>
      <c r="I3" s="175"/>
      <c r="J3" s="175"/>
      <c r="K3" s="175"/>
      <c r="L3" s="175"/>
      <c r="M3" s="175"/>
      <c r="N3" s="175"/>
      <c r="O3" s="175"/>
      <c r="P3" s="175"/>
      <c r="Q3" s="175"/>
      <c r="R3" s="175"/>
      <c r="S3" s="175"/>
      <c r="T3" s="175"/>
      <c r="U3" s="175"/>
      <c r="V3" s="176"/>
      <c r="Y3" s="93"/>
      <c r="Z3" s="181" t="s">
        <v>108</v>
      </c>
      <c r="AA3" s="181"/>
      <c r="AB3" s="181"/>
      <c r="AC3" s="181"/>
      <c r="AD3" s="181"/>
      <c r="AE3" s="181"/>
      <c r="AF3" s="181"/>
      <c r="AG3" s="181"/>
      <c r="AH3" s="181"/>
      <c r="AI3" s="181"/>
      <c r="AJ3" s="94"/>
      <c r="AK3" s="95"/>
    </row>
    <row r="4" spans="1:37" x14ac:dyDescent="0.3">
      <c r="A4" s="88"/>
      <c r="V4" s="89"/>
      <c r="Y4" s="88"/>
      <c r="AK4" s="89"/>
    </row>
    <row r="5" spans="1:37" x14ac:dyDescent="0.3">
      <c r="A5" s="88"/>
      <c r="V5" s="89"/>
      <c r="Y5" s="88"/>
      <c r="AK5" s="89"/>
    </row>
    <row r="6" spans="1:37" x14ac:dyDescent="0.3">
      <c r="A6" s="88"/>
      <c r="V6" s="89"/>
      <c r="Y6" s="88"/>
      <c r="AK6" s="89"/>
    </row>
    <row r="7" spans="1:37" x14ac:dyDescent="0.3">
      <c r="A7" s="88"/>
      <c r="V7" s="89"/>
      <c r="Y7" s="88"/>
      <c r="AK7" s="89"/>
    </row>
    <row r="8" spans="1:37" x14ac:dyDescent="0.3">
      <c r="A8" s="88"/>
      <c r="V8" s="89"/>
      <c r="Y8" s="88"/>
      <c r="AK8" s="89"/>
    </row>
    <row r="9" spans="1:37" x14ac:dyDescent="0.3">
      <c r="A9" s="88"/>
      <c r="V9" s="89"/>
      <c r="Y9" s="88"/>
      <c r="AK9" s="89"/>
    </row>
    <row r="10" spans="1:37" x14ac:dyDescent="0.3">
      <c r="A10" s="88"/>
      <c r="V10" s="89"/>
      <c r="Y10" s="88"/>
      <c r="AK10" s="89"/>
    </row>
    <row r="11" spans="1:37" x14ac:dyDescent="0.3">
      <c r="A11" s="88"/>
      <c r="V11" s="89"/>
      <c r="Y11" s="88"/>
      <c r="AK11" s="89"/>
    </row>
    <row r="12" spans="1:37" x14ac:dyDescent="0.3">
      <c r="A12" s="88"/>
      <c r="V12" s="89"/>
      <c r="Y12" s="88"/>
      <c r="AK12" s="89"/>
    </row>
    <row r="13" spans="1:37" x14ac:dyDescent="0.3">
      <c r="A13" s="88"/>
      <c r="V13" s="89"/>
      <c r="Y13" s="88"/>
      <c r="AK13" s="89"/>
    </row>
    <row r="14" spans="1:37" x14ac:dyDescent="0.3">
      <c r="A14" s="88"/>
      <c r="V14" s="89"/>
      <c r="Y14" s="88"/>
      <c r="AK14" s="89"/>
    </row>
    <row r="15" spans="1:37" x14ac:dyDescent="0.3">
      <c r="A15" s="88"/>
      <c r="V15" s="89"/>
      <c r="Y15" s="88"/>
      <c r="AK15" s="89"/>
    </row>
    <row r="16" spans="1:37" x14ac:dyDescent="0.3">
      <c r="A16" s="88"/>
      <c r="V16" s="89"/>
      <c r="Y16" s="88"/>
      <c r="AK16" s="89"/>
    </row>
    <row r="17" spans="1:37" x14ac:dyDescent="0.3">
      <c r="A17" s="88"/>
      <c r="V17" s="89"/>
      <c r="Y17" s="88"/>
      <c r="AK17" s="89"/>
    </row>
    <row r="18" spans="1:37" x14ac:dyDescent="0.3">
      <c r="A18" s="88"/>
      <c r="V18" s="89"/>
      <c r="Y18" s="88"/>
      <c r="AK18" s="89"/>
    </row>
    <row r="19" spans="1:37" ht="7.8" customHeight="1" x14ac:dyDescent="0.3">
      <c r="A19" s="88"/>
      <c r="V19" s="89"/>
      <c r="Y19" s="88"/>
      <c r="AK19" s="89"/>
    </row>
    <row r="20" spans="1:37" hidden="1" x14ac:dyDescent="0.3">
      <c r="A20" s="88"/>
      <c r="V20" s="89"/>
      <c r="Y20" s="88"/>
      <c r="AK20" s="89"/>
    </row>
    <row r="21" spans="1:37" hidden="1" x14ac:dyDescent="0.3">
      <c r="A21" s="88"/>
      <c r="V21" s="89"/>
      <c r="Y21" s="88"/>
      <c r="AK21" s="89"/>
    </row>
    <row r="22" spans="1:37" hidden="1" x14ac:dyDescent="0.3">
      <c r="A22" s="88"/>
      <c r="V22" s="89"/>
      <c r="Y22" s="88"/>
      <c r="AK22" s="89"/>
    </row>
    <row r="23" spans="1:37" hidden="1" x14ac:dyDescent="0.3">
      <c r="A23" s="88"/>
      <c r="V23" s="89"/>
      <c r="Y23" s="88"/>
      <c r="AK23" s="89"/>
    </row>
    <row r="24" spans="1:37" hidden="1" x14ac:dyDescent="0.3">
      <c r="A24" s="88"/>
      <c r="V24" s="89"/>
      <c r="Y24" s="88"/>
      <c r="AK24" s="89"/>
    </row>
    <row r="25" spans="1:37" hidden="1" x14ac:dyDescent="0.3">
      <c r="A25" s="88"/>
      <c r="V25" s="89"/>
      <c r="Y25" s="88"/>
      <c r="AK25" s="89"/>
    </row>
    <row r="26" spans="1:37" hidden="1" x14ac:dyDescent="0.3">
      <c r="A26" s="88"/>
      <c r="V26" s="89"/>
      <c r="Y26" s="88"/>
      <c r="AK26" s="89"/>
    </row>
    <row r="27" spans="1:37" hidden="1" x14ac:dyDescent="0.3">
      <c r="A27" s="88"/>
      <c r="V27" s="89"/>
      <c r="Y27" s="88"/>
      <c r="AK27" s="89"/>
    </row>
    <row r="28" spans="1:37" hidden="1" x14ac:dyDescent="0.3">
      <c r="A28" s="88"/>
      <c r="V28" s="89"/>
      <c r="Y28" s="88"/>
      <c r="AK28" s="89"/>
    </row>
    <row r="29" spans="1:37" hidden="1" x14ac:dyDescent="0.3">
      <c r="A29" s="88"/>
      <c r="V29" s="89"/>
      <c r="Y29" s="88"/>
      <c r="AK29" s="89"/>
    </row>
    <row r="30" spans="1:37" hidden="1" x14ac:dyDescent="0.3">
      <c r="A30" s="88"/>
      <c r="V30" s="89"/>
      <c r="Y30" s="88"/>
      <c r="AK30" s="89"/>
    </row>
    <row r="31" spans="1:37" hidden="1" x14ac:dyDescent="0.3">
      <c r="A31" s="88"/>
      <c r="V31" s="89"/>
      <c r="Y31" s="88"/>
      <c r="AK31" s="89"/>
    </row>
    <row r="32" spans="1:37" ht="5.4" hidden="1" customHeight="1" x14ac:dyDescent="0.3">
      <c r="A32" s="88"/>
      <c r="V32" s="89"/>
      <c r="Y32" s="88"/>
      <c r="AK32" s="89"/>
    </row>
    <row r="33" spans="1:37" hidden="1" x14ac:dyDescent="0.3">
      <c r="A33" s="88"/>
      <c r="V33" s="89"/>
      <c r="Y33" s="88"/>
      <c r="AK33" s="89"/>
    </row>
    <row r="34" spans="1:37" hidden="1" x14ac:dyDescent="0.3">
      <c r="A34" s="88"/>
      <c r="V34" s="89"/>
      <c r="Y34" s="88"/>
      <c r="AK34" s="89"/>
    </row>
    <row r="35" spans="1:37" hidden="1" x14ac:dyDescent="0.3">
      <c r="A35" s="88"/>
      <c r="V35" s="89"/>
      <c r="Y35" s="88"/>
      <c r="AK35" s="89"/>
    </row>
    <row r="36" spans="1:37" hidden="1" x14ac:dyDescent="0.3">
      <c r="A36" s="88"/>
      <c r="V36" s="89"/>
      <c r="Y36" s="88"/>
      <c r="AK36" s="89"/>
    </row>
    <row r="37" spans="1:37" ht="4.8" hidden="1" customHeight="1" x14ac:dyDescent="0.3">
      <c r="A37" s="88"/>
      <c r="V37" s="89"/>
      <c r="Y37" s="88"/>
      <c r="AK37" s="89"/>
    </row>
    <row r="38" spans="1:37" hidden="1" x14ac:dyDescent="0.3">
      <c r="A38" s="88"/>
      <c r="V38" s="89"/>
      <c r="Y38" s="88"/>
      <c r="AK38" s="89"/>
    </row>
    <row r="39" spans="1:37" hidden="1" x14ac:dyDescent="0.3">
      <c r="A39" s="88"/>
      <c r="V39" s="89"/>
      <c r="Y39" s="88"/>
      <c r="AK39" s="89"/>
    </row>
    <row r="40" spans="1:37" hidden="1" x14ac:dyDescent="0.3">
      <c r="A40" s="88"/>
      <c r="V40" s="89"/>
      <c r="Y40" s="88"/>
      <c r="AK40" s="89"/>
    </row>
    <row r="41" spans="1:37" hidden="1" x14ac:dyDescent="0.3">
      <c r="A41" s="88"/>
      <c r="V41" s="89"/>
      <c r="Y41" s="88"/>
      <c r="AK41" s="89"/>
    </row>
    <row r="42" spans="1:37" ht="5.4" hidden="1" customHeight="1" x14ac:dyDescent="0.3">
      <c r="A42" s="88"/>
      <c r="V42" s="89"/>
      <c r="Y42" s="88"/>
      <c r="AK42" s="89"/>
    </row>
    <row r="43" spans="1:37" hidden="1" x14ac:dyDescent="0.3">
      <c r="A43" s="88"/>
      <c r="V43" s="89"/>
      <c r="Y43" s="88"/>
      <c r="AK43" s="89"/>
    </row>
    <row r="44" spans="1:37" hidden="1" x14ac:dyDescent="0.3">
      <c r="A44" s="88"/>
      <c r="V44" s="89"/>
      <c r="Y44" s="88"/>
      <c r="AK44" s="89"/>
    </row>
    <row r="45" spans="1:37" hidden="1" x14ac:dyDescent="0.3">
      <c r="A45" s="88"/>
      <c r="V45" s="89"/>
      <c r="Y45" s="88"/>
      <c r="AK45" s="89"/>
    </row>
    <row r="46" spans="1:37" hidden="1" x14ac:dyDescent="0.3">
      <c r="A46" s="88"/>
      <c r="V46" s="89"/>
      <c r="Y46" s="88"/>
      <c r="AK46" s="89"/>
    </row>
    <row r="47" spans="1:37" hidden="1" x14ac:dyDescent="0.3">
      <c r="A47" s="88"/>
      <c r="V47" s="89"/>
      <c r="Y47" s="88"/>
      <c r="AK47" s="89"/>
    </row>
    <row r="48" spans="1:37" hidden="1" x14ac:dyDescent="0.3">
      <c r="A48" s="88"/>
      <c r="V48" s="89"/>
      <c r="Y48" s="88"/>
      <c r="AK48" s="89"/>
    </row>
    <row r="49" spans="1:37" hidden="1" x14ac:dyDescent="0.3">
      <c r="A49" s="88"/>
      <c r="V49" s="89"/>
      <c r="Y49" s="88"/>
      <c r="AK49" s="89"/>
    </row>
    <row r="50" spans="1:37" hidden="1" x14ac:dyDescent="0.3">
      <c r="A50" s="88"/>
      <c r="V50" s="89"/>
      <c r="Y50" s="88"/>
      <c r="AK50" s="89"/>
    </row>
    <row r="51" spans="1:37" hidden="1" x14ac:dyDescent="0.3">
      <c r="A51" s="88"/>
      <c r="V51" s="89"/>
      <c r="Y51" s="88"/>
      <c r="AK51" s="89"/>
    </row>
    <row r="52" spans="1:37" hidden="1" x14ac:dyDescent="0.3">
      <c r="A52" s="88"/>
      <c r="V52" s="89"/>
      <c r="Y52" s="88"/>
      <c r="AK52" s="89"/>
    </row>
    <row r="53" spans="1:37" hidden="1" x14ac:dyDescent="0.3">
      <c r="A53" s="88"/>
      <c r="V53" s="89"/>
      <c r="Y53" s="88"/>
      <c r="AK53" s="89"/>
    </row>
    <row r="54" spans="1:37" hidden="1" x14ac:dyDescent="0.3">
      <c r="A54" s="88"/>
      <c r="V54" s="89"/>
      <c r="Y54" s="88"/>
      <c r="AK54" s="89"/>
    </row>
    <row r="55" spans="1:37" hidden="1" x14ac:dyDescent="0.3">
      <c r="A55" s="88"/>
      <c r="V55" s="89"/>
      <c r="Y55" s="88"/>
      <c r="AK55" s="89"/>
    </row>
    <row r="56" spans="1:37" hidden="1" x14ac:dyDescent="0.3">
      <c r="A56" s="88"/>
      <c r="V56" s="89"/>
      <c r="Y56" s="88"/>
      <c r="AK56" s="89"/>
    </row>
    <row r="57" spans="1:37" hidden="1" x14ac:dyDescent="0.3">
      <c r="A57" s="88"/>
      <c r="V57" s="89"/>
      <c r="Y57" s="88"/>
      <c r="AK57" s="89"/>
    </row>
    <row r="58" spans="1:37" hidden="1" x14ac:dyDescent="0.3">
      <c r="A58" s="88"/>
      <c r="V58" s="89"/>
      <c r="Y58" s="88"/>
      <c r="AK58" s="89"/>
    </row>
    <row r="59" spans="1:37" hidden="1" x14ac:dyDescent="0.3">
      <c r="A59" s="88"/>
      <c r="V59" s="89"/>
      <c r="Y59" s="88"/>
      <c r="AK59" s="89"/>
    </row>
    <row r="60" spans="1:37" ht="21" x14ac:dyDescent="0.4">
      <c r="A60" s="177" t="s">
        <v>94</v>
      </c>
      <c r="B60" s="173"/>
      <c r="C60" s="173"/>
      <c r="D60" s="173"/>
      <c r="E60" s="173"/>
      <c r="F60" s="173"/>
      <c r="G60" s="173"/>
      <c r="H60" s="173"/>
      <c r="I60" s="173"/>
      <c r="J60" s="173"/>
      <c r="K60" s="173"/>
      <c r="L60" s="173"/>
      <c r="M60" s="173"/>
      <c r="N60" s="173"/>
      <c r="O60" s="173"/>
      <c r="P60" s="173"/>
      <c r="Q60" s="173"/>
      <c r="R60" s="173"/>
      <c r="S60" s="173"/>
      <c r="T60" s="173"/>
      <c r="U60" s="173"/>
      <c r="V60" s="178"/>
      <c r="W60" s="84"/>
      <c r="Y60" s="182" t="s">
        <v>94</v>
      </c>
      <c r="Z60" s="183"/>
      <c r="AA60" s="183"/>
      <c r="AB60" s="183"/>
      <c r="AC60" s="183"/>
      <c r="AD60" s="183"/>
      <c r="AE60" s="183"/>
      <c r="AF60" s="183"/>
      <c r="AG60" s="183"/>
      <c r="AH60" s="183"/>
      <c r="AI60" s="183"/>
      <c r="AJ60" s="183"/>
      <c r="AK60" s="184"/>
    </row>
    <row r="61" spans="1:37" ht="21" x14ac:dyDescent="0.4">
      <c r="A61" s="86"/>
      <c r="B61" s="84"/>
      <c r="C61" s="84"/>
      <c r="D61" s="84"/>
      <c r="E61" s="84"/>
      <c r="F61" s="84"/>
      <c r="G61" s="84"/>
      <c r="H61" s="84"/>
      <c r="I61" s="84"/>
      <c r="J61" s="84"/>
      <c r="K61" s="183" t="s">
        <v>97</v>
      </c>
      <c r="L61" s="183"/>
      <c r="M61" s="183"/>
      <c r="N61" s="183"/>
      <c r="O61" s="183"/>
      <c r="P61" s="84"/>
      <c r="Q61" s="84"/>
      <c r="R61" s="84"/>
      <c r="S61" s="84"/>
      <c r="T61" s="84"/>
      <c r="U61" s="84"/>
      <c r="V61" s="87"/>
      <c r="W61" s="84"/>
      <c r="Y61" s="88"/>
      <c r="AJ61" s="183" t="s">
        <v>98</v>
      </c>
      <c r="AK61" s="184"/>
    </row>
    <row r="62" spans="1:37" ht="21" x14ac:dyDescent="0.4">
      <c r="A62" s="86"/>
      <c r="B62" s="84"/>
      <c r="C62" s="84"/>
      <c r="D62" s="84"/>
      <c r="E62" s="84"/>
      <c r="F62" s="84"/>
      <c r="G62" s="84"/>
      <c r="H62" s="84"/>
      <c r="I62" s="84"/>
      <c r="J62" s="84"/>
      <c r="K62" s="84"/>
      <c r="L62" s="84"/>
      <c r="M62" s="84"/>
      <c r="N62" s="84"/>
      <c r="O62" s="84"/>
      <c r="P62" s="84"/>
      <c r="Q62" s="84"/>
      <c r="R62" s="84"/>
      <c r="S62" s="84"/>
      <c r="T62" s="84"/>
      <c r="U62" s="84"/>
      <c r="V62" s="87"/>
      <c r="W62" s="84"/>
      <c r="Y62" s="88"/>
      <c r="AK62" s="89"/>
    </row>
    <row r="63" spans="1:37" ht="21" x14ac:dyDescent="0.4">
      <c r="A63" s="86"/>
      <c r="B63" s="84"/>
      <c r="C63" s="84"/>
      <c r="D63" s="84"/>
      <c r="E63" s="84"/>
      <c r="F63" s="84"/>
      <c r="G63" s="84"/>
      <c r="H63" s="84"/>
      <c r="I63" s="84"/>
      <c r="J63" s="84"/>
      <c r="K63" s="84"/>
      <c r="L63" s="84"/>
      <c r="M63" s="84"/>
      <c r="N63" s="84"/>
      <c r="O63" s="84"/>
      <c r="P63" s="84"/>
      <c r="Q63" s="84"/>
      <c r="R63" s="84"/>
      <c r="S63" s="84"/>
      <c r="T63" s="84"/>
      <c r="U63" s="84"/>
      <c r="V63" s="87"/>
      <c r="W63" s="84"/>
      <c r="Y63" s="88"/>
      <c r="AK63" s="89"/>
    </row>
    <row r="64" spans="1:37" ht="21" x14ac:dyDescent="0.4">
      <c r="A64" s="86"/>
      <c r="B64" s="84"/>
      <c r="C64" s="84"/>
      <c r="D64" s="84"/>
      <c r="E64" s="84"/>
      <c r="F64" s="84"/>
      <c r="G64" s="84"/>
      <c r="H64" s="84"/>
      <c r="I64" s="84"/>
      <c r="J64" s="84"/>
      <c r="K64" s="84"/>
      <c r="L64" s="84"/>
      <c r="M64" s="84"/>
      <c r="N64" s="84"/>
      <c r="O64" s="84"/>
      <c r="P64" s="84"/>
      <c r="Q64" s="84"/>
      <c r="R64" s="84"/>
      <c r="S64" s="84"/>
      <c r="T64" s="84"/>
      <c r="U64" s="84"/>
      <c r="V64" s="87"/>
      <c r="W64" s="84"/>
      <c r="Y64" s="88"/>
      <c r="AK64" s="89"/>
    </row>
    <row r="65" spans="1:37" ht="21" x14ac:dyDescent="0.4">
      <c r="A65" s="86"/>
      <c r="B65" s="84"/>
      <c r="C65" s="84"/>
      <c r="D65" s="84"/>
      <c r="E65" s="84"/>
      <c r="F65" s="84"/>
      <c r="G65" s="84"/>
      <c r="H65" s="84"/>
      <c r="I65" s="84"/>
      <c r="J65" s="84"/>
      <c r="K65" s="84"/>
      <c r="L65" s="84"/>
      <c r="M65" s="84"/>
      <c r="N65" s="84"/>
      <c r="O65" s="84"/>
      <c r="P65" s="84"/>
      <c r="Q65" s="84"/>
      <c r="R65" s="84"/>
      <c r="S65" s="84"/>
      <c r="T65" s="84"/>
      <c r="U65" s="84"/>
      <c r="V65" s="87"/>
      <c r="W65" s="84"/>
      <c r="Y65" s="88"/>
      <c r="AK65" s="89"/>
    </row>
    <row r="66" spans="1:37" ht="21" x14ac:dyDescent="0.4">
      <c r="A66" s="86"/>
      <c r="B66" s="84"/>
      <c r="C66" s="84"/>
      <c r="D66" s="84"/>
      <c r="E66" s="84"/>
      <c r="F66" s="84"/>
      <c r="G66" s="84"/>
      <c r="H66" s="84"/>
      <c r="I66" s="84"/>
      <c r="J66" s="84"/>
      <c r="K66" s="84"/>
      <c r="L66" s="84"/>
      <c r="M66" s="84"/>
      <c r="N66" s="84"/>
      <c r="O66" s="84"/>
      <c r="P66" s="84"/>
      <c r="Q66" s="84"/>
      <c r="R66" s="84"/>
      <c r="S66" s="84"/>
      <c r="T66" s="84"/>
      <c r="U66" s="84"/>
      <c r="V66" s="87"/>
      <c r="W66" s="84"/>
      <c r="Y66" s="88"/>
      <c r="AK66" s="89"/>
    </row>
    <row r="67" spans="1:37" ht="21" x14ac:dyDescent="0.4">
      <c r="A67" s="86"/>
      <c r="B67" s="84"/>
      <c r="C67" s="84"/>
      <c r="D67" s="84"/>
      <c r="E67" s="84"/>
      <c r="F67" s="84"/>
      <c r="G67" s="84"/>
      <c r="H67" s="84"/>
      <c r="I67" s="84"/>
      <c r="J67" s="84"/>
      <c r="K67" s="84"/>
      <c r="L67" s="84"/>
      <c r="M67" s="84"/>
      <c r="N67" s="84"/>
      <c r="O67" s="84"/>
      <c r="P67" s="84"/>
      <c r="Q67" s="84"/>
      <c r="R67" s="84"/>
      <c r="S67" s="84"/>
      <c r="T67" s="84"/>
      <c r="U67" s="84"/>
      <c r="V67" s="87"/>
      <c r="W67" s="84"/>
      <c r="Y67" s="88"/>
      <c r="AK67" s="89"/>
    </row>
    <row r="68" spans="1:37" ht="21" x14ac:dyDescent="0.4">
      <c r="A68" s="86"/>
      <c r="B68" s="84"/>
      <c r="C68" s="84"/>
      <c r="D68" s="84"/>
      <c r="E68" s="84"/>
      <c r="F68" s="84"/>
      <c r="G68" s="84"/>
      <c r="H68" s="84"/>
      <c r="I68" s="84"/>
      <c r="J68" s="84"/>
      <c r="K68" s="84"/>
      <c r="L68" s="84"/>
      <c r="M68" s="84"/>
      <c r="N68" s="84"/>
      <c r="O68" s="84"/>
      <c r="P68" s="84"/>
      <c r="Q68" s="84"/>
      <c r="R68" s="84"/>
      <c r="S68" s="84"/>
      <c r="T68" s="84"/>
      <c r="U68" s="84"/>
      <c r="V68" s="87"/>
      <c r="W68" s="84"/>
      <c r="Y68" s="88"/>
      <c r="AK68" s="89"/>
    </row>
    <row r="69" spans="1:37" ht="21" x14ac:dyDescent="0.4">
      <c r="A69" s="86"/>
      <c r="B69" s="84"/>
      <c r="C69" s="84"/>
      <c r="D69" s="84"/>
      <c r="E69" s="84"/>
      <c r="F69" s="84"/>
      <c r="G69" s="84"/>
      <c r="H69" s="84"/>
      <c r="I69" s="84"/>
      <c r="J69" s="84"/>
      <c r="K69" s="84"/>
      <c r="L69" s="84"/>
      <c r="M69" s="84"/>
      <c r="N69" s="84"/>
      <c r="O69" s="84"/>
      <c r="P69" s="84"/>
      <c r="Q69" s="84"/>
      <c r="R69" s="84"/>
      <c r="S69" s="84"/>
      <c r="T69" s="84"/>
      <c r="U69" s="84"/>
      <c r="V69" s="87"/>
      <c r="W69" s="84"/>
      <c r="Y69" s="88"/>
      <c r="AK69" s="89"/>
    </row>
    <row r="70" spans="1:37" ht="21" x14ac:dyDescent="0.4">
      <c r="A70" s="86"/>
      <c r="B70" s="84"/>
      <c r="C70" s="84"/>
      <c r="D70" s="84"/>
      <c r="E70" s="84"/>
      <c r="F70" s="84"/>
      <c r="G70" s="84"/>
      <c r="H70" s="84"/>
      <c r="I70" s="84"/>
      <c r="J70" s="84"/>
      <c r="K70" s="84"/>
      <c r="L70" s="84"/>
      <c r="M70" s="84"/>
      <c r="N70" s="84"/>
      <c r="O70" s="84"/>
      <c r="P70" s="84"/>
      <c r="Q70" s="84"/>
      <c r="R70" s="84"/>
      <c r="S70" s="84"/>
      <c r="T70" s="84"/>
      <c r="U70" s="84"/>
      <c r="V70" s="87"/>
      <c r="W70" s="84"/>
      <c r="Y70" s="88"/>
      <c r="AK70" s="89"/>
    </row>
    <row r="71" spans="1:37" ht="21" x14ac:dyDescent="0.4">
      <c r="A71" s="86"/>
      <c r="B71" s="84"/>
      <c r="C71" s="84"/>
      <c r="D71" s="84"/>
      <c r="E71" s="84"/>
      <c r="F71" s="84"/>
      <c r="G71" s="84"/>
      <c r="H71" s="84"/>
      <c r="I71" s="84"/>
      <c r="J71" s="84"/>
      <c r="K71" s="84"/>
      <c r="L71" s="84"/>
      <c r="M71" s="84"/>
      <c r="N71" s="84"/>
      <c r="O71" s="84"/>
      <c r="P71" s="84"/>
      <c r="Q71" s="84"/>
      <c r="R71" s="84"/>
      <c r="S71" s="84"/>
      <c r="T71" s="84"/>
      <c r="U71" s="84"/>
      <c r="V71" s="87"/>
      <c r="W71" s="84"/>
      <c r="Y71" s="88"/>
      <c r="AK71" s="89"/>
    </row>
    <row r="72" spans="1:37" ht="21" x14ac:dyDescent="0.4">
      <c r="A72" s="86"/>
      <c r="B72" s="84"/>
      <c r="C72" s="84"/>
      <c r="D72" s="84"/>
      <c r="E72" s="84"/>
      <c r="F72" s="84"/>
      <c r="G72" s="84"/>
      <c r="H72" s="84"/>
      <c r="I72" s="84"/>
      <c r="J72" s="84"/>
      <c r="K72" s="84"/>
      <c r="L72" s="84"/>
      <c r="M72" s="84"/>
      <c r="N72" s="84"/>
      <c r="O72" s="84"/>
      <c r="P72" s="84"/>
      <c r="Q72" s="84"/>
      <c r="R72" s="84"/>
      <c r="S72" s="84"/>
      <c r="T72" s="84"/>
      <c r="U72" s="84"/>
      <c r="V72" s="87"/>
      <c r="W72" s="84"/>
      <c r="Y72" s="88"/>
      <c r="AK72" s="89"/>
    </row>
    <row r="73" spans="1:37" ht="21" x14ac:dyDescent="0.4">
      <c r="A73" s="86"/>
      <c r="B73" s="84"/>
      <c r="C73" s="84"/>
      <c r="D73" s="84"/>
      <c r="E73" s="84"/>
      <c r="F73" s="84"/>
      <c r="G73" s="84"/>
      <c r="H73" s="84"/>
      <c r="I73" s="84"/>
      <c r="J73" s="84"/>
      <c r="K73" s="84"/>
      <c r="L73" s="84"/>
      <c r="M73" s="84"/>
      <c r="N73" s="84"/>
      <c r="O73" s="84"/>
      <c r="P73" s="84"/>
      <c r="Q73" s="84"/>
      <c r="R73" s="84"/>
      <c r="S73" s="84"/>
      <c r="T73" s="84"/>
      <c r="U73" s="84"/>
      <c r="V73" s="87"/>
      <c r="W73" s="84"/>
      <c r="Y73" s="88"/>
      <c r="AK73" s="89"/>
    </row>
    <row r="74" spans="1:37" ht="21" x14ac:dyDescent="0.4">
      <c r="A74" s="86"/>
      <c r="B74" s="84"/>
      <c r="C74" s="84"/>
      <c r="D74" s="84"/>
      <c r="E74" s="84"/>
      <c r="F74" s="84"/>
      <c r="G74" s="84"/>
      <c r="H74" s="84"/>
      <c r="I74" s="84"/>
      <c r="J74" s="84"/>
      <c r="K74" s="84"/>
      <c r="L74" s="84"/>
      <c r="M74" s="84"/>
      <c r="N74" s="84"/>
      <c r="O74" s="84"/>
      <c r="P74" s="84"/>
      <c r="Q74" s="84"/>
      <c r="R74" s="84"/>
      <c r="S74" s="84"/>
      <c r="T74" s="84"/>
      <c r="U74" s="84"/>
      <c r="V74" s="87"/>
      <c r="W74" s="84"/>
      <c r="Y74" s="88"/>
      <c r="AK74" s="89"/>
    </row>
    <row r="75" spans="1:37" ht="21" x14ac:dyDescent="0.4">
      <c r="A75" s="86"/>
      <c r="B75" s="84"/>
      <c r="C75" s="84"/>
      <c r="D75" s="84"/>
      <c r="E75" s="84"/>
      <c r="F75" s="84"/>
      <c r="G75" s="84"/>
      <c r="H75" s="84"/>
      <c r="I75" s="84"/>
      <c r="J75" s="84"/>
      <c r="K75" s="84"/>
      <c r="L75" s="84"/>
      <c r="M75" s="84"/>
      <c r="N75" s="84"/>
      <c r="O75" s="84"/>
      <c r="P75" s="84"/>
      <c r="Q75" s="84"/>
      <c r="R75" s="84"/>
      <c r="S75" s="84"/>
      <c r="T75" s="84"/>
      <c r="U75" s="84"/>
      <c r="V75" s="87"/>
      <c r="W75" s="84"/>
      <c r="Y75" s="88"/>
      <c r="AK75" s="89"/>
    </row>
    <row r="76" spans="1:37" ht="21" x14ac:dyDescent="0.4">
      <c r="A76" s="86"/>
      <c r="B76" s="84"/>
      <c r="C76" s="84"/>
      <c r="D76" s="84"/>
      <c r="E76" s="84"/>
      <c r="F76" s="84"/>
      <c r="G76" s="84"/>
      <c r="H76" s="84"/>
      <c r="I76" s="84"/>
      <c r="J76" s="84"/>
      <c r="K76" s="84"/>
      <c r="L76" s="84"/>
      <c r="M76" s="84"/>
      <c r="N76" s="84"/>
      <c r="O76" s="84"/>
      <c r="P76" s="84"/>
      <c r="Q76" s="84"/>
      <c r="R76" s="84"/>
      <c r="S76" s="84"/>
      <c r="T76" s="84"/>
      <c r="U76" s="84"/>
      <c r="V76" s="87"/>
      <c r="W76" s="84"/>
      <c r="Y76" s="88"/>
      <c r="AK76" s="89"/>
    </row>
    <row r="77" spans="1:37" ht="21" x14ac:dyDescent="0.4">
      <c r="A77" s="86"/>
      <c r="B77" s="84"/>
      <c r="C77" s="84"/>
      <c r="D77" s="84"/>
      <c r="E77" s="84"/>
      <c r="F77" s="84"/>
      <c r="G77" s="84"/>
      <c r="H77" s="84"/>
      <c r="I77" s="84"/>
      <c r="J77" s="84"/>
      <c r="K77" s="84"/>
      <c r="L77" s="84"/>
      <c r="M77" s="84"/>
      <c r="N77" s="84"/>
      <c r="O77" s="84"/>
      <c r="P77" s="84"/>
      <c r="Q77" s="84"/>
      <c r="R77" s="84"/>
      <c r="S77" s="84"/>
      <c r="T77" s="84"/>
      <c r="U77" s="84"/>
      <c r="V77" s="87"/>
      <c r="W77" s="84"/>
      <c r="Y77" s="88"/>
      <c r="AK77" s="89"/>
    </row>
    <row r="78" spans="1:37" ht="21" x14ac:dyDescent="0.4">
      <c r="A78" s="86"/>
      <c r="B78" s="84"/>
      <c r="C78" s="84"/>
      <c r="D78" s="84"/>
      <c r="E78" s="84"/>
      <c r="F78" s="84"/>
      <c r="G78" s="84"/>
      <c r="H78" s="84"/>
      <c r="I78" s="84"/>
      <c r="J78" s="84"/>
      <c r="K78" s="84"/>
      <c r="L78" s="84"/>
      <c r="M78" s="84"/>
      <c r="N78" s="84"/>
      <c r="O78" s="84"/>
      <c r="P78" s="84"/>
      <c r="Q78" s="84"/>
      <c r="R78" s="84"/>
      <c r="S78" s="84"/>
      <c r="T78" s="84"/>
      <c r="U78" s="84"/>
      <c r="V78" s="87"/>
      <c r="W78" s="84"/>
      <c r="Y78" s="88"/>
      <c r="AK78" s="89"/>
    </row>
    <row r="79" spans="1:37" ht="21" x14ac:dyDescent="0.4">
      <c r="A79" s="86"/>
      <c r="B79" s="84"/>
      <c r="C79" s="84"/>
      <c r="D79" s="84"/>
      <c r="E79" s="84"/>
      <c r="F79" s="84"/>
      <c r="G79" s="84"/>
      <c r="H79" s="84"/>
      <c r="I79" s="84"/>
      <c r="J79" s="84"/>
      <c r="K79" s="84"/>
      <c r="L79" s="84"/>
      <c r="M79" s="84"/>
      <c r="N79" s="84"/>
      <c r="O79" s="84"/>
      <c r="P79" s="84"/>
      <c r="Q79" s="84"/>
      <c r="R79" s="84"/>
      <c r="S79" s="84"/>
      <c r="T79" s="84"/>
      <c r="U79" s="84"/>
      <c r="V79" s="87"/>
      <c r="W79" s="84"/>
      <c r="Y79" s="88"/>
      <c r="AK79" s="89"/>
    </row>
    <row r="80" spans="1:37" ht="21" x14ac:dyDescent="0.4">
      <c r="A80" s="86"/>
      <c r="B80" s="84"/>
      <c r="C80" s="84"/>
      <c r="D80" s="84"/>
      <c r="E80" s="84"/>
      <c r="F80" s="84"/>
      <c r="G80" s="84"/>
      <c r="H80" s="84"/>
      <c r="I80" s="84"/>
      <c r="J80" s="84"/>
      <c r="K80" s="84"/>
      <c r="L80" s="84"/>
      <c r="M80" s="84"/>
      <c r="N80" s="84"/>
      <c r="O80" s="84"/>
      <c r="P80" s="84"/>
      <c r="Q80" s="84"/>
      <c r="R80" s="84"/>
      <c r="S80" s="84"/>
      <c r="T80" s="84"/>
      <c r="U80" s="84"/>
      <c r="V80" s="87"/>
      <c r="W80" s="84"/>
      <c r="Y80" s="88"/>
      <c r="AK80" s="89"/>
    </row>
    <row r="81" spans="1:37" ht="21" x14ac:dyDescent="0.4">
      <c r="A81" s="86"/>
      <c r="B81" s="84"/>
      <c r="C81" s="84"/>
      <c r="D81" s="84"/>
      <c r="E81" s="84"/>
      <c r="F81" s="84"/>
      <c r="G81" s="84"/>
      <c r="H81" s="84"/>
      <c r="I81" s="84"/>
      <c r="J81" s="84"/>
      <c r="K81" s="84"/>
      <c r="L81" s="84"/>
      <c r="M81" s="84"/>
      <c r="N81" s="84"/>
      <c r="O81" s="84"/>
      <c r="P81" s="84"/>
      <c r="Q81" s="84"/>
      <c r="R81" s="84"/>
      <c r="S81" s="84"/>
      <c r="T81" s="84"/>
      <c r="U81" s="84"/>
      <c r="V81" s="87"/>
      <c r="W81" s="84"/>
      <c r="Y81" s="88"/>
      <c r="AK81" s="89"/>
    </row>
    <row r="82" spans="1:37" ht="18.600000000000001" customHeight="1" x14ac:dyDescent="0.4">
      <c r="A82" s="86"/>
      <c r="B82" s="84"/>
      <c r="C82" s="84"/>
      <c r="D82" s="84"/>
      <c r="E82" s="84"/>
      <c r="F82" s="84"/>
      <c r="G82" s="84"/>
      <c r="H82" s="84"/>
      <c r="I82" s="84"/>
      <c r="J82" s="84"/>
      <c r="K82" s="84"/>
      <c r="L82" s="84"/>
      <c r="M82" s="84"/>
      <c r="N82" s="84"/>
      <c r="O82" s="84"/>
      <c r="P82" s="84"/>
      <c r="Q82" s="84"/>
      <c r="R82" s="84"/>
      <c r="S82" s="84"/>
      <c r="T82" s="84"/>
      <c r="U82" s="84"/>
      <c r="V82" s="87"/>
      <c r="W82" s="84"/>
      <c r="Y82" s="88"/>
      <c r="AK82" s="89"/>
    </row>
    <row r="83" spans="1:37" ht="21" hidden="1" x14ac:dyDescent="0.4">
      <c r="A83" s="86"/>
      <c r="B83" s="84"/>
      <c r="C83" s="84"/>
      <c r="D83" s="84"/>
      <c r="E83" s="84"/>
      <c r="F83" s="84"/>
      <c r="G83" s="84"/>
      <c r="H83" s="84"/>
      <c r="I83" s="84"/>
      <c r="J83" s="84"/>
      <c r="K83" s="84"/>
      <c r="L83" s="84"/>
      <c r="M83" s="84"/>
      <c r="N83" s="84"/>
      <c r="O83" s="84"/>
      <c r="P83" s="84"/>
      <c r="Q83" s="84"/>
      <c r="R83" s="84"/>
      <c r="S83" s="84"/>
      <c r="T83" s="84"/>
      <c r="U83" s="84"/>
      <c r="V83" s="87"/>
      <c r="W83" s="84"/>
      <c r="Y83" s="88"/>
      <c r="AK83" s="89"/>
    </row>
    <row r="84" spans="1:37" ht="2.4" hidden="1" customHeight="1" x14ac:dyDescent="0.4">
      <c r="A84" s="86"/>
      <c r="B84" s="84"/>
      <c r="C84" s="84"/>
      <c r="D84" s="84"/>
      <c r="E84" s="84"/>
      <c r="F84" s="84"/>
      <c r="G84" s="84"/>
      <c r="H84" s="84"/>
      <c r="I84" s="84"/>
      <c r="J84" s="84"/>
      <c r="K84" s="84"/>
      <c r="L84" s="84"/>
      <c r="M84" s="84"/>
      <c r="N84" s="84"/>
      <c r="O84" s="84"/>
      <c r="P84" s="84"/>
      <c r="Q84" s="84"/>
      <c r="R84" s="84"/>
      <c r="S84" s="84"/>
      <c r="T84" s="84"/>
      <c r="U84" s="84"/>
      <c r="V84" s="87"/>
      <c r="W84" s="84"/>
      <c r="Y84" s="88"/>
      <c r="AK84" s="89"/>
    </row>
    <row r="85" spans="1:37" ht="21" hidden="1" x14ac:dyDescent="0.4">
      <c r="A85" s="86"/>
      <c r="B85" s="84"/>
      <c r="C85" s="84"/>
      <c r="D85" s="84"/>
      <c r="E85" s="84"/>
      <c r="F85" s="84"/>
      <c r="G85" s="84"/>
      <c r="H85" s="84"/>
      <c r="I85" s="84"/>
      <c r="J85" s="84"/>
      <c r="K85" s="84"/>
      <c r="L85" s="84"/>
      <c r="M85" s="84"/>
      <c r="N85" s="84"/>
      <c r="O85" s="84"/>
      <c r="P85" s="84"/>
      <c r="Q85" s="84"/>
      <c r="R85" s="84"/>
      <c r="S85" s="84"/>
      <c r="T85" s="84"/>
      <c r="U85" s="84"/>
      <c r="V85" s="87"/>
      <c r="W85" s="84"/>
      <c r="Y85" s="88"/>
      <c r="AK85" s="89"/>
    </row>
    <row r="86" spans="1:37" ht="21" hidden="1" x14ac:dyDescent="0.4">
      <c r="A86" s="86"/>
      <c r="B86" s="84"/>
      <c r="C86" s="84"/>
      <c r="D86" s="84"/>
      <c r="E86" s="84"/>
      <c r="F86" s="84"/>
      <c r="G86" s="84"/>
      <c r="H86" s="84"/>
      <c r="I86" s="84"/>
      <c r="J86" s="84"/>
      <c r="K86" s="84"/>
      <c r="L86" s="84"/>
      <c r="M86" s="84"/>
      <c r="N86" s="84"/>
      <c r="O86" s="84"/>
      <c r="P86" s="84"/>
      <c r="Q86" s="84"/>
      <c r="R86" s="84"/>
      <c r="S86" s="84"/>
      <c r="T86" s="84"/>
      <c r="U86" s="84"/>
      <c r="V86" s="87"/>
      <c r="W86" s="84"/>
      <c r="Y86" s="88"/>
      <c r="AK86" s="89"/>
    </row>
    <row r="87" spans="1:37" ht="21" hidden="1" x14ac:dyDescent="0.4">
      <c r="A87" s="86"/>
      <c r="B87" s="84"/>
      <c r="C87" s="84"/>
      <c r="D87" s="84"/>
      <c r="E87" s="84"/>
      <c r="F87" s="84"/>
      <c r="G87" s="84"/>
      <c r="H87" s="84"/>
      <c r="I87" s="84"/>
      <c r="J87" s="84"/>
      <c r="K87" s="84"/>
      <c r="L87" s="84"/>
      <c r="M87" s="84"/>
      <c r="N87" s="84"/>
      <c r="O87" s="84"/>
      <c r="P87" s="84"/>
      <c r="Q87" s="84"/>
      <c r="R87" s="84"/>
      <c r="S87" s="84"/>
      <c r="T87" s="84"/>
      <c r="U87" s="84"/>
      <c r="V87" s="87"/>
      <c r="W87" s="84"/>
      <c r="Y87" s="88"/>
      <c r="AK87" s="89"/>
    </row>
    <row r="88" spans="1:37" ht="21" hidden="1" x14ac:dyDescent="0.4">
      <c r="A88" s="86"/>
      <c r="B88" s="84"/>
      <c r="C88" s="84"/>
      <c r="D88" s="84"/>
      <c r="E88" s="84"/>
      <c r="F88" s="84"/>
      <c r="G88" s="84"/>
      <c r="H88" s="84"/>
      <c r="I88" s="84"/>
      <c r="J88" s="84"/>
      <c r="K88" s="84"/>
      <c r="L88" s="84"/>
      <c r="M88" s="84"/>
      <c r="N88" s="84"/>
      <c r="O88" s="84"/>
      <c r="P88" s="84"/>
      <c r="Q88" s="84"/>
      <c r="R88" s="84"/>
      <c r="S88" s="84"/>
      <c r="T88" s="84"/>
      <c r="U88" s="84"/>
      <c r="V88" s="87"/>
      <c r="W88" s="84"/>
      <c r="Y88" s="88"/>
      <c r="AK88" s="89"/>
    </row>
    <row r="89" spans="1:37" ht="21" hidden="1" x14ac:dyDescent="0.4">
      <c r="A89" s="86"/>
      <c r="B89" s="84"/>
      <c r="C89" s="84"/>
      <c r="D89" s="84"/>
      <c r="E89" s="84"/>
      <c r="F89" s="84"/>
      <c r="G89" s="84"/>
      <c r="H89" s="84"/>
      <c r="I89" s="84"/>
      <c r="J89" s="84"/>
      <c r="K89" s="84"/>
      <c r="L89" s="84"/>
      <c r="M89" s="84"/>
      <c r="N89" s="84"/>
      <c r="O89" s="84"/>
      <c r="P89" s="84"/>
      <c r="Q89" s="84"/>
      <c r="R89" s="84"/>
      <c r="S89" s="84"/>
      <c r="T89" s="84"/>
      <c r="U89" s="84"/>
      <c r="V89" s="87"/>
      <c r="W89" s="84"/>
      <c r="Y89" s="88"/>
      <c r="AK89" s="89"/>
    </row>
    <row r="90" spans="1:37" ht="21" hidden="1" x14ac:dyDescent="0.4">
      <c r="A90" s="86"/>
      <c r="B90" s="84"/>
      <c r="C90" s="84"/>
      <c r="D90" s="84"/>
      <c r="E90" s="84"/>
      <c r="F90" s="84"/>
      <c r="G90" s="84"/>
      <c r="H90" s="84"/>
      <c r="I90" s="84"/>
      <c r="J90" s="84"/>
      <c r="K90" s="84"/>
      <c r="L90" s="84"/>
      <c r="M90" s="84"/>
      <c r="N90" s="84"/>
      <c r="O90" s="84"/>
      <c r="P90" s="84"/>
      <c r="Q90" s="84"/>
      <c r="R90" s="84"/>
      <c r="S90" s="84"/>
      <c r="T90" s="84"/>
      <c r="U90" s="84"/>
      <c r="V90" s="87"/>
      <c r="W90" s="84"/>
      <c r="Y90" s="88"/>
      <c r="AK90" s="89"/>
    </row>
    <row r="91" spans="1:37" ht="21" hidden="1" x14ac:dyDescent="0.4">
      <c r="A91" s="86"/>
      <c r="B91" s="84"/>
      <c r="C91" s="84"/>
      <c r="D91" s="84"/>
      <c r="E91" s="84"/>
      <c r="F91" s="84"/>
      <c r="G91" s="84"/>
      <c r="H91" s="84"/>
      <c r="I91" s="84"/>
      <c r="J91" s="84"/>
      <c r="K91" s="84"/>
      <c r="L91" s="84"/>
      <c r="M91" s="84"/>
      <c r="N91" s="84"/>
      <c r="O91" s="84"/>
      <c r="P91" s="84"/>
      <c r="Q91" s="84"/>
      <c r="R91" s="84"/>
      <c r="S91" s="84"/>
      <c r="T91" s="84"/>
      <c r="U91" s="84"/>
      <c r="V91" s="87"/>
      <c r="W91" s="84"/>
      <c r="Y91" s="88"/>
      <c r="AK91" s="89"/>
    </row>
    <row r="92" spans="1:37" ht="21" hidden="1" x14ac:dyDescent="0.4">
      <c r="A92" s="86"/>
      <c r="B92" s="84"/>
      <c r="C92" s="84"/>
      <c r="D92" s="84"/>
      <c r="E92" s="84"/>
      <c r="F92" s="84"/>
      <c r="G92" s="84"/>
      <c r="H92" s="84"/>
      <c r="I92" s="84"/>
      <c r="J92" s="84"/>
      <c r="K92" s="84"/>
      <c r="L92" s="84"/>
      <c r="M92" s="84"/>
      <c r="N92" s="84"/>
      <c r="O92" s="84"/>
      <c r="P92" s="84"/>
      <c r="Q92" s="84"/>
      <c r="R92" s="84"/>
      <c r="S92" s="84"/>
      <c r="T92" s="84"/>
      <c r="U92" s="84"/>
      <c r="V92" s="87"/>
      <c r="W92" s="84"/>
      <c r="Y92" s="88"/>
      <c r="AK92" s="89"/>
    </row>
    <row r="93" spans="1:37" ht="21" hidden="1" x14ac:dyDescent="0.4">
      <c r="A93" s="86"/>
      <c r="B93" s="84"/>
      <c r="C93" s="84"/>
      <c r="D93" s="84"/>
      <c r="E93" s="84"/>
      <c r="F93" s="84"/>
      <c r="G93" s="84"/>
      <c r="H93" s="84"/>
      <c r="I93" s="84"/>
      <c r="J93" s="84"/>
      <c r="K93" s="84"/>
      <c r="L93" s="84"/>
      <c r="M93" s="84"/>
      <c r="N93" s="84"/>
      <c r="O93" s="84"/>
      <c r="P93" s="84"/>
      <c r="Q93" s="84"/>
      <c r="R93" s="84"/>
      <c r="S93" s="84"/>
      <c r="T93" s="84"/>
      <c r="U93" s="84"/>
      <c r="V93" s="87"/>
      <c r="W93" s="84"/>
      <c r="Y93" s="88"/>
      <c r="AK93" s="89"/>
    </row>
    <row r="94" spans="1:37" ht="21" hidden="1" x14ac:dyDescent="0.4">
      <c r="A94" s="86"/>
      <c r="B94" s="84"/>
      <c r="C94" s="84"/>
      <c r="D94" s="84"/>
      <c r="E94" s="84"/>
      <c r="F94" s="84"/>
      <c r="G94" s="84"/>
      <c r="H94" s="84"/>
      <c r="I94" s="84"/>
      <c r="J94" s="84"/>
      <c r="K94" s="84"/>
      <c r="L94" s="84"/>
      <c r="M94" s="84"/>
      <c r="N94" s="84"/>
      <c r="O94" s="84"/>
      <c r="P94" s="84"/>
      <c r="Q94" s="84"/>
      <c r="R94" s="84"/>
      <c r="S94" s="84"/>
      <c r="T94" s="84"/>
      <c r="U94" s="84"/>
      <c r="V94" s="87"/>
      <c r="W94" s="84"/>
      <c r="Y94" s="88"/>
      <c r="AK94" s="89"/>
    </row>
    <row r="95" spans="1:37" ht="21" hidden="1" x14ac:dyDescent="0.4">
      <c r="A95" s="86"/>
      <c r="B95" s="84"/>
      <c r="C95" s="84"/>
      <c r="D95" s="84"/>
      <c r="E95" s="84"/>
      <c r="F95" s="84"/>
      <c r="G95" s="84"/>
      <c r="H95" s="84"/>
      <c r="I95" s="84"/>
      <c r="J95" s="84"/>
      <c r="K95" s="84"/>
      <c r="L95" s="84"/>
      <c r="M95" s="84"/>
      <c r="N95" s="84"/>
      <c r="O95" s="84"/>
      <c r="P95" s="84"/>
      <c r="Q95" s="84"/>
      <c r="R95" s="84"/>
      <c r="S95" s="84"/>
      <c r="T95" s="84"/>
      <c r="U95" s="84"/>
      <c r="V95" s="87"/>
      <c r="W95" s="84"/>
      <c r="Y95" s="88"/>
      <c r="AK95" s="89"/>
    </row>
    <row r="96" spans="1:37" ht="21" hidden="1" x14ac:dyDescent="0.4">
      <c r="A96" s="86"/>
      <c r="B96" s="84"/>
      <c r="C96" s="84"/>
      <c r="D96" s="84"/>
      <c r="E96" s="84"/>
      <c r="F96" s="84"/>
      <c r="G96" s="84"/>
      <c r="H96" s="84"/>
      <c r="I96" s="84"/>
      <c r="J96" s="84"/>
      <c r="K96" s="84"/>
      <c r="L96" s="84"/>
      <c r="M96" s="84"/>
      <c r="N96" s="84"/>
      <c r="O96" s="84"/>
      <c r="P96" s="84"/>
      <c r="Q96" s="84"/>
      <c r="R96" s="84"/>
      <c r="S96" s="84"/>
      <c r="T96" s="84"/>
      <c r="U96" s="84"/>
      <c r="V96" s="87"/>
      <c r="W96" s="84"/>
      <c r="Y96" s="88"/>
      <c r="AK96" s="89"/>
    </row>
    <row r="97" spans="1:37" ht="21" hidden="1" x14ac:dyDescent="0.4">
      <c r="A97" s="86"/>
      <c r="B97" s="84"/>
      <c r="C97" s="84"/>
      <c r="D97" s="84"/>
      <c r="E97" s="84"/>
      <c r="F97" s="84"/>
      <c r="G97" s="84"/>
      <c r="H97" s="84"/>
      <c r="I97" s="84"/>
      <c r="J97" s="84"/>
      <c r="K97" s="84"/>
      <c r="L97" s="84"/>
      <c r="M97" s="84"/>
      <c r="N97" s="84"/>
      <c r="O97" s="84"/>
      <c r="P97" s="84"/>
      <c r="Q97" s="84"/>
      <c r="R97" s="84"/>
      <c r="S97" s="84"/>
      <c r="T97" s="84"/>
      <c r="U97" s="84"/>
      <c r="V97" s="87"/>
      <c r="W97" s="84"/>
      <c r="Y97" s="88"/>
      <c r="AK97" s="89"/>
    </row>
    <row r="98" spans="1:37" ht="21" hidden="1" x14ac:dyDescent="0.4">
      <c r="A98" s="86"/>
      <c r="B98" s="84"/>
      <c r="C98" s="84"/>
      <c r="D98" s="84"/>
      <c r="E98" s="84"/>
      <c r="F98" s="84"/>
      <c r="G98" s="84"/>
      <c r="H98" s="84"/>
      <c r="I98" s="84"/>
      <c r="J98" s="84"/>
      <c r="K98" s="84"/>
      <c r="L98" s="84"/>
      <c r="M98" s="84"/>
      <c r="N98" s="84"/>
      <c r="O98" s="84"/>
      <c r="P98" s="84"/>
      <c r="Q98" s="84"/>
      <c r="R98" s="84"/>
      <c r="S98" s="84"/>
      <c r="T98" s="84"/>
      <c r="U98" s="84"/>
      <c r="V98" s="87"/>
      <c r="W98" s="84"/>
      <c r="Y98" s="88"/>
      <c r="AK98" s="89"/>
    </row>
    <row r="99" spans="1:37" ht="21" hidden="1" x14ac:dyDescent="0.4">
      <c r="A99" s="86"/>
      <c r="B99" s="84"/>
      <c r="C99" s="84"/>
      <c r="D99" s="84"/>
      <c r="E99" s="84"/>
      <c r="F99" s="84"/>
      <c r="G99" s="84"/>
      <c r="H99" s="84"/>
      <c r="I99" s="84"/>
      <c r="J99" s="84"/>
      <c r="K99" s="84"/>
      <c r="L99" s="84"/>
      <c r="M99" s="84"/>
      <c r="N99" s="84"/>
      <c r="O99" s="84"/>
      <c r="P99" s="84"/>
      <c r="Q99" s="84"/>
      <c r="R99" s="84"/>
      <c r="S99" s="84"/>
      <c r="T99" s="84"/>
      <c r="U99" s="84"/>
      <c r="V99" s="87"/>
      <c r="W99" s="84"/>
      <c r="Y99" s="88"/>
      <c r="AK99" s="89"/>
    </row>
    <row r="100" spans="1:37" ht="21" hidden="1" x14ac:dyDescent="0.4">
      <c r="A100" s="86"/>
      <c r="B100" s="84"/>
      <c r="C100" s="84"/>
      <c r="D100" s="84"/>
      <c r="E100" s="84"/>
      <c r="F100" s="84"/>
      <c r="G100" s="84"/>
      <c r="H100" s="84"/>
      <c r="I100" s="84"/>
      <c r="J100" s="84"/>
      <c r="K100" s="84"/>
      <c r="L100" s="84"/>
      <c r="M100" s="84"/>
      <c r="N100" s="84"/>
      <c r="O100" s="84"/>
      <c r="P100" s="84"/>
      <c r="Q100" s="84"/>
      <c r="R100" s="84"/>
      <c r="S100" s="84"/>
      <c r="T100" s="84"/>
      <c r="U100" s="84"/>
      <c r="V100" s="87"/>
      <c r="W100" s="84"/>
      <c r="Y100" s="88"/>
      <c r="AK100" s="89"/>
    </row>
    <row r="101" spans="1:37" ht="21" hidden="1" x14ac:dyDescent="0.4">
      <c r="A101" s="86"/>
      <c r="B101" s="84"/>
      <c r="C101" s="84"/>
      <c r="D101" s="84"/>
      <c r="E101" s="84"/>
      <c r="F101" s="84"/>
      <c r="G101" s="84"/>
      <c r="H101" s="84"/>
      <c r="I101" s="84"/>
      <c r="J101" s="84"/>
      <c r="K101" s="84"/>
      <c r="L101" s="84"/>
      <c r="M101" s="84"/>
      <c r="N101" s="84"/>
      <c r="O101" s="84"/>
      <c r="P101" s="84"/>
      <c r="Q101" s="84"/>
      <c r="R101" s="84"/>
      <c r="S101" s="84"/>
      <c r="T101" s="84"/>
      <c r="U101" s="84"/>
      <c r="V101" s="87"/>
      <c r="W101" s="84"/>
      <c r="Y101" s="88"/>
      <c r="AK101" s="89"/>
    </row>
    <row r="102" spans="1:37" ht="21" hidden="1" x14ac:dyDescent="0.4">
      <c r="A102" s="86"/>
      <c r="B102" s="84"/>
      <c r="C102" s="84"/>
      <c r="D102" s="84"/>
      <c r="E102" s="84"/>
      <c r="F102" s="84"/>
      <c r="G102" s="84"/>
      <c r="H102" s="84"/>
      <c r="I102" s="84"/>
      <c r="J102" s="84"/>
      <c r="K102" s="84"/>
      <c r="L102" s="84"/>
      <c r="M102" s="84"/>
      <c r="N102" s="84"/>
      <c r="O102" s="84"/>
      <c r="P102" s="84"/>
      <c r="Q102" s="84"/>
      <c r="R102" s="84"/>
      <c r="S102" s="84"/>
      <c r="T102" s="84"/>
      <c r="U102" s="84"/>
      <c r="V102" s="87"/>
      <c r="W102" s="84"/>
      <c r="Y102" s="88"/>
      <c r="AK102" s="89"/>
    </row>
    <row r="103" spans="1:37" ht="21" x14ac:dyDescent="0.4">
      <c r="A103" s="86"/>
      <c r="B103" s="84"/>
      <c r="C103" s="84"/>
      <c r="D103" s="84"/>
      <c r="E103" s="84"/>
      <c r="F103" s="84"/>
      <c r="G103" s="84"/>
      <c r="H103" s="84"/>
      <c r="I103" s="84"/>
      <c r="J103" s="84"/>
      <c r="K103" s="84"/>
      <c r="L103" s="84"/>
      <c r="M103" s="84"/>
      <c r="N103" s="84"/>
      <c r="O103" s="84"/>
      <c r="P103" s="84"/>
      <c r="Q103" s="84"/>
      <c r="R103" s="84"/>
      <c r="S103" s="84"/>
      <c r="T103" s="84"/>
      <c r="U103" s="84"/>
      <c r="V103" s="87"/>
      <c r="W103" s="84"/>
      <c r="Y103" s="88"/>
      <c r="AK103" s="89"/>
    </row>
    <row r="104" spans="1:37" ht="21" x14ac:dyDescent="0.4">
      <c r="A104" s="86"/>
      <c r="B104" s="84"/>
      <c r="C104" s="84"/>
      <c r="D104" s="84"/>
      <c r="E104" s="84"/>
      <c r="F104" s="84"/>
      <c r="G104" s="84"/>
      <c r="H104" s="84"/>
      <c r="I104" s="84"/>
      <c r="J104" s="84"/>
      <c r="K104" s="84"/>
      <c r="L104" s="84"/>
      <c r="M104" s="84"/>
      <c r="N104" s="84"/>
      <c r="O104" s="84"/>
      <c r="P104" s="84"/>
      <c r="Q104" s="84"/>
      <c r="R104" s="84"/>
      <c r="S104" s="84"/>
      <c r="T104" s="84"/>
      <c r="U104" s="84"/>
      <c r="V104" s="87"/>
      <c r="W104" s="84"/>
      <c r="Y104" s="88"/>
      <c r="AK104" s="89"/>
    </row>
    <row r="105" spans="1:37" ht="21.6" thickBot="1" x14ac:dyDescent="0.45">
      <c r="A105" s="90"/>
      <c r="B105" s="91"/>
      <c r="C105" s="91"/>
      <c r="D105" s="91"/>
      <c r="E105" s="91"/>
      <c r="F105" s="91"/>
      <c r="G105" s="91"/>
      <c r="H105" s="91"/>
      <c r="I105" s="91"/>
      <c r="J105" s="91"/>
      <c r="K105" s="91"/>
      <c r="L105" s="91"/>
      <c r="M105" s="91"/>
      <c r="N105" s="91"/>
      <c r="O105" s="91"/>
      <c r="P105" s="91"/>
      <c r="Q105" s="91"/>
      <c r="R105" s="91"/>
      <c r="S105" s="91"/>
      <c r="T105" s="91"/>
      <c r="U105" s="91"/>
      <c r="V105" s="92"/>
      <c r="W105" s="84"/>
      <c r="Y105" s="96"/>
      <c r="Z105" s="97"/>
      <c r="AA105" s="97"/>
      <c r="AB105" s="97"/>
      <c r="AC105" s="97"/>
      <c r="AD105" s="97"/>
      <c r="AE105" s="97"/>
      <c r="AF105" s="97"/>
      <c r="AG105" s="97"/>
      <c r="AH105" s="97"/>
      <c r="AI105" s="97"/>
      <c r="AJ105" s="97"/>
      <c r="AK105" s="98"/>
    </row>
    <row r="106" spans="1:37" ht="21" x14ac:dyDescent="0.4">
      <c r="A106" s="84"/>
      <c r="B106" s="84"/>
      <c r="C106" s="84"/>
      <c r="D106" s="84"/>
      <c r="E106" s="84"/>
      <c r="F106" s="84"/>
      <c r="G106" s="84"/>
      <c r="H106" s="84"/>
      <c r="I106" s="84"/>
      <c r="J106" s="84"/>
      <c r="K106" s="84"/>
      <c r="L106" s="84"/>
      <c r="M106" s="84"/>
      <c r="N106" s="84"/>
      <c r="O106" s="84"/>
      <c r="P106" s="84"/>
      <c r="Q106" s="84"/>
      <c r="R106" s="84"/>
      <c r="S106" s="84"/>
      <c r="T106" s="84"/>
      <c r="U106" s="84"/>
      <c r="V106" s="84"/>
      <c r="W106" s="84"/>
    </row>
    <row r="107" spans="1:37" ht="21" x14ac:dyDescent="0.4">
      <c r="A107" s="84"/>
      <c r="B107" s="84"/>
      <c r="C107" s="84"/>
      <c r="D107" s="84"/>
      <c r="E107" s="84"/>
      <c r="F107" s="84"/>
      <c r="G107" s="84"/>
      <c r="H107" s="84"/>
      <c r="I107" s="84"/>
      <c r="J107" s="84"/>
      <c r="K107" s="84"/>
      <c r="L107" s="84"/>
      <c r="M107" s="84"/>
      <c r="N107" s="84"/>
      <c r="O107" s="84"/>
      <c r="P107" s="84"/>
      <c r="Q107" s="84"/>
      <c r="R107" s="84"/>
      <c r="S107" s="84"/>
      <c r="T107" s="84"/>
      <c r="U107" s="84"/>
      <c r="V107" s="84"/>
      <c r="W107" s="84"/>
    </row>
    <row r="108" spans="1:37" ht="21" x14ac:dyDescent="0.4">
      <c r="A108" s="84"/>
      <c r="B108" s="84"/>
      <c r="C108" s="84"/>
      <c r="D108" s="84"/>
      <c r="E108" s="84"/>
      <c r="F108" s="84"/>
      <c r="G108" s="84"/>
      <c r="H108" s="84"/>
      <c r="I108" s="84"/>
      <c r="J108" s="84"/>
      <c r="K108" s="84"/>
      <c r="L108" s="84"/>
      <c r="M108" s="84"/>
      <c r="N108" s="84"/>
      <c r="O108" s="84"/>
      <c r="P108" s="84"/>
      <c r="Q108" s="84"/>
      <c r="R108" s="84"/>
      <c r="S108" s="84"/>
      <c r="T108" s="84"/>
      <c r="U108" s="84"/>
      <c r="V108" s="84"/>
      <c r="W108" s="84"/>
    </row>
    <row r="109" spans="1:37" ht="21" x14ac:dyDescent="0.4">
      <c r="A109" s="84"/>
      <c r="B109" s="84"/>
      <c r="C109" s="84"/>
      <c r="D109" s="84"/>
      <c r="E109" s="84"/>
      <c r="F109" s="84"/>
      <c r="G109" s="84"/>
      <c r="H109" s="84"/>
      <c r="I109" s="84"/>
      <c r="J109" s="84"/>
      <c r="K109" s="84"/>
      <c r="L109" s="84"/>
      <c r="M109" s="84"/>
      <c r="N109" s="84"/>
      <c r="O109" s="84"/>
      <c r="P109" s="84"/>
      <c r="Q109" s="84"/>
      <c r="R109" s="84"/>
      <c r="S109" s="84"/>
      <c r="T109" s="84"/>
      <c r="U109" s="84"/>
      <c r="V109" s="84"/>
      <c r="W109" s="84"/>
    </row>
    <row r="110" spans="1:37" ht="21" x14ac:dyDescent="0.4">
      <c r="A110" s="84"/>
      <c r="B110" s="84"/>
      <c r="C110" s="84"/>
      <c r="D110" s="84"/>
      <c r="E110" s="84"/>
      <c r="F110" s="84"/>
      <c r="G110" s="84"/>
      <c r="H110" s="84"/>
      <c r="I110" s="84"/>
      <c r="J110" s="84"/>
      <c r="K110" s="84"/>
      <c r="L110" s="84"/>
      <c r="M110" s="84"/>
      <c r="N110" s="84"/>
      <c r="O110" s="84"/>
      <c r="P110" s="84"/>
      <c r="Q110" s="84"/>
      <c r="R110" s="84"/>
      <c r="S110" s="84"/>
      <c r="T110" s="84"/>
      <c r="U110" s="84"/>
      <c r="V110" s="84"/>
      <c r="W110" s="84"/>
    </row>
    <row r="111" spans="1:37" ht="21" x14ac:dyDescent="0.4">
      <c r="A111" s="84"/>
      <c r="B111" s="84"/>
      <c r="C111" s="84"/>
      <c r="D111" s="84"/>
      <c r="E111" s="84"/>
      <c r="F111" s="84"/>
      <c r="G111" s="84"/>
      <c r="H111" s="84"/>
      <c r="I111" s="84"/>
      <c r="J111" s="84"/>
      <c r="K111" s="84"/>
      <c r="L111" s="84"/>
      <c r="M111" s="84"/>
      <c r="N111" s="84"/>
      <c r="O111" s="84"/>
      <c r="P111" s="84"/>
      <c r="Q111" s="84"/>
      <c r="R111" s="84"/>
      <c r="S111" s="84"/>
      <c r="T111" s="84"/>
      <c r="U111" s="84"/>
      <c r="V111" s="84"/>
      <c r="W111" s="84"/>
    </row>
    <row r="112" spans="1:37" ht="21" x14ac:dyDescent="0.4">
      <c r="A112" s="84"/>
      <c r="B112" s="84"/>
      <c r="C112" s="84"/>
      <c r="D112" s="84"/>
      <c r="E112" s="84"/>
      <c r="F112" s="84"/>
      <c r="G112" s="84"/>
      <c r="H112" s="84"/>
      <c r="I112" s="84"/>
      <c r="J112" s="84"/>
      <c r="K112" s="84"/>
      <c r="L112" s="84"/>
      <c r="M112" s="84"/>
      <c r="N112" s="84"/>
      <c r="O112" s="84"/>
      <c r="P112" s="84"/>
      <c r="Q112" s="84"/>
      <c r="R112" s="84"/>
      <c r="S112" s="84"/>
      <c r="T112" s="84"/>
      <c r="U112" s="84"/>
      <c r="V112" s="84"/>
      <c r="W112" s="84"/>
    </row>
    <row r="113" spans="1:23" ht="21" x14ac:dyDescent="0.4">
      <c r="A113" s="84"/>
      <c r="B113" s="84"/>
      <c r="C113" s="84"/>
      <c r="D113" s="84"/>
      <c r="E113" s="84"/>
      <c r="F113" s="84"/>
      <c r="G113" s="84"/>
      <c r="H113" s="84"/>
      <c r="I113" s="84"/>
      <c r="J113" s="84"/>
      <c r="K113" s="84"/>
      <c r="L113" s="84"/>
      <c r="M113" s="84"/>
      <c r="N113" s="84"/>
      <c r="O113" s="84"/>
      <c r="P113" s="84"/>
      <c r="Q113" s="84"/>
      <c r="R113" s="84"/>
      <c r="S113" s="84"/>
      <c r="T113" s="84"/>
      <c r="U113" s="84"/>
      <c r="V113" s="84"/>
      <c r="W113" s="84"/>
    </row>
    <row r="114" spans="1:23" ht="21" x14ac:dyDescent="0.4">
      <c r="A114" s="84"/>
      <c r="B114" s="84"/>
      <c r="C114" s="84"/>
      <c r="D114" s="84"/>
      <c r="E114" s="84"/>
      <c r="F114" s="84"/>
      <c r="G114" s="84"/>
      <c r="H114" s="84"/>
      <c r="I114" s="84"/>
      <c r="J114" s="84"/>
      <c r="K114" s="84"/>
      <c r="L114" s="84"/>
      <c r="M114" s="84"/>
      <c r="N114" s="84"/>
      <c r="O114" s="84"/>
      <c r="P114" s="84"/>
      <c r="Q114" s="84"/>
      <c r="R114" s="84"/>
      <c r="S114" s="84"/>
      <c r="T114" s="84"/>
      <c r="U114" s="84"/>
      <c r="V114" s="84"/>
      <c r="W114" s="84"/>
    </row>
    <row r="115" spans="1:23" ht="21" x14ac:dyDescent="0.4">
      <c r="A115" s="84"/>
      <c r="B115" s="84"/>
      <c r="C115" s="84"/>
      <c r="D115" s="84"/>
      <c r="E115" s="84"/>
      <c r="F115" s="84"/>
      <c r="G115" s="84"/>
      <c r="H115" s="84"/>
      <c r="I115" s="84"/>
      <c r="J115" s="84"/>
      <c r="K115" s="84"/>
      <c r="L115" s="84"/>
      <c r="M115" s="84"/>
      <c r="N115" s="84"/>
      <c r="O115" s="84"/>
      <c r="P115" s="84"/>
      <c r="Q115" s="84"/>
      <c r="R115" s="84"/>
      <c r="S115" s="84"/>
      <c r="T115" s="84"/>
      <c r="U115" s="84"/>
      <c r="V115" s="84"/>
      <c r="W115" s="84"/>
    </row>
    <row r="116" spans="1:23" ht="21" x14ac:dyDescent="0.4">
      <c r="A116" s="84"/>
      <c r="B116" s="84"/>
      <c r="C116" s="84"/>
      <c r="D116" s="84"/>
      <c r="E116" s="84"/>
      <c r="F116" s="84"/>
      <c r="G116" s="84"/>
      <c r="H116" s="84"/>
      <c r="I116" s="84"/>
      <c r="J116" s="84"/>
      <c r="K116" s="84"/>
      <c r="L116" s="84"/>
      <c r="M116" s="84"/>
      <c r="N116" s="84"/>
      <c r="O116" s="84"/>
      <c r="P116" s="84"/>
      <c r="Q116" s="84"/>
      <c r="R116" s="84"/>
      <c r="S116" s="84"/>
      <c r="T116" s="84"/>
      <c r="U116" s="84"/>
      <c r="V116" s="84"/>
      <c r="W116" s="84"/>
    </row>
    <row r="117" spans="1:23" ht="21" x14ac:dyDescent="0.4">
      <c r="A117" s="84"/>
      <c r="B117" s="84"/>
      <c r="C117" s="84"/>
      <c r="D117" s="84"/>
      <c r="E117" s="84"/>
      <c r="F117" s="84"/>
      <c r="G117" s="84"/>
      <c r="H117" s="84"/>
      <c r="I117" s="84"/>
      <c r="J117" s="84"/>
      <c r="K117" s="84"/>
      <c r="L117" s="84"/>
      <c r="M117" s="84"/>
      <c r="N117" s="84"/>
      <c r="O117" s="84"/>
      <c r="P117" s="84"/>
      <c r="Q117" s="84"/>
      <c r="R117" s="84"/>
      <c r="S117" s="84"/>
      <c r="T117" s="84"/>
      <c r="U117" s="84"/>
      <c r="V117" s="84"/>
      <c r="W117" s="84"/>
    </row>
    <row r="118" spans="1:23" ht="21" x14ac:dyDescent="0.4">
      <c r="A118" s="84"/>
      <c r="B118" s="84"/>
      <c r="C118" s="84"/>
      <c r="D118" s="84"/>
      <c r="E118" s="84"/>
      <c r="F118" s="84"/>
      <c r="G118" s="84"/>
      <c r="H118" s="84"/>
      <c r="I118" s="84"/>
      <c r="J118" s="84"/>
      <c r="K118" s="84"/>
      <c r="L118" s="84"/>
      <c r="M118" s="84"/>
      <c r="N118" s="84"/>
      <c r="O118" s="84"/>
      <c r="P118" s="84"/>
      <c r="Q118" s="84"/>
      <c r="R118" s="84"/>
      <c r="S118" s="84"/>
      <c r="T118" s="84"/>
      <c r="U118" s="84"/>
      <c r="V118" s="84"/>
      <c r="W118" s="84"/>
    </row>
    <row r="119" spans="1:23" ht="21" x14ac:dyDescent="0.4">
      <c r="A119" s="84"/>
      <c r="B119" s="84"/>
      <c r="C119" s="84"/>
      <c r="D119" s="84"/>
      <c r="E119" s="84"/>
      <c r="F119" s="84"/>
      <c r="G119" s="84"/>
      <c r="H119" s="84"/>
      <c r="I119" s="84"/>
      <c r="J119" s="84"/>
      <c r="K119" s="84"/>
      <c r="L119" s="84"/>
      <c r="M119" s="84"/>
      <c r="N119" s="84"/>
      <c r="O119" s="84"/>
      <c r="P119" s="84"/>
      <c r="Q119" s="84"/>
      <c r="R119" s="84"/>
      <c r="S119" s="84"/>
      <c r="T119" s="84"/>
      <c r="U119" s="84"/>
      <c r="V119" s="84"/>
      <c r="W119" s="84"/>
    </row>
    <row r="120" spans="1:23" ht="21" x14ac:dyDescent="0.4">
      <c r="A120" s="84"/>
      <c r="B120" s="84"/>
      <c r="C120" s="84"/>
      <c r="D120" s="84"/>
      <c r="E120" s="84"/>
      <c r="F120" s="84"/>
      <c r="G120" s="84"/>
      <c r="H120" s="84"/>
      <c r="I120" s="84"/>
      <c r="J120" s="84"/>
      <c r="K120" s="84"/>
      <c r="L120" s="84"/>
      <c r="M120" s="84"/>
      <c r="N120" s="84"/>
      <c r="O120" s="84"/>
      <c r="P120" s="84"/>
      <c r="Q120" s="84"/>
      <c r="R120" s="84"/>
      <c r="S120" s="84"/>
      <c r="T120" s="84"/>
      <c r="U120" s="84"/>
      <c r="V120" s="84"/>
      <c r="W120" s="84"/>
    </row>
    <row r="121" spans="1:23" ht="21" x14ac:dyDescent="0.4">
      <c r="A121" s="84"/>
      <c r="B121" s="84"/>
      <c r="C121" s="84"/>
      <c r="D121" s="84"/>
      <c r="E121" s="84"/>
      <c r="F121" s="84"/>
      <c r="G121" s="84"/>
      <c r="H121" s="84"/>
      <c r="I121" s="84"/>
      <c r="J121" s="84"/>
      <c r="K121" s="84"/>
      <c r="L121" s="84"/>
      <c r="M121" s="84"/>
      <c r="N121" s="84"/>
      <c r="O121" s="84"/>
      <c r="P121" s="84"/>
      <c r="Q121" s="84"/>
      <c r="R121" s="84"/>
      <c r="S121" s="84"/>
      <c r="T121" s="84"/>
      <c r="U121" s="84"/>
      <c r="V121" s="84"/>
      <c r="W121" s="84"/>
    </row>
    <row r="122" spans="1:23" ht="21" x14ac:dyDescent="0.4">
      <c r="A122" s="84"/>
      <c r="B122" s="84"/>
      <c r="C122" s="84"/>
      <c r="D122" s="84"/>
      <c r="E122" s="84"/>
      <c r="F122" s="84"/>
      <c r="G122" s="84"/>
      <c r="H122" s="84"/>
      <c r="I122" s="84"/>
      <c r="J122" s="84"/>
      <c r="K122" s="84"/>
      <c r="L122" s="84"/>
      <c r="M122" s="84"/>
      <c r="N122" s="84"/>
      <c r="O122" s="84"/>
      <c r="P122" s="84"/>
      <c r="Q122" s="84"/>
      <c r="R122" s="84"/>
      <c r="S122" s="84"/>
      <c r="T122" s="84"/>
      <c r="U122" s="84"/>
      <c r="V122" s="84"/>
      <c r="W122" s="84"/>
    </row>
    <row r="123" spans="1:23" ht="21" x14ac:dyDescent="0.4">
      <c r="A123" s="84"/>
      <c r="B123" s="84"/>
      <c r="C123" s="84"/>
      <c r="D123" s="84"/>
      <c r="E123" s="84"/>
      <c r="F123" s="84"/>
      <c r="G123" s="84"/>
      <c r="H123" s="84"/>
      <c r="I123" s="84"/>
      <c r="J123" s="84"/>
      <c r="K123" s="84"/>
      <c r="L123" s="84"/>
      <c r="M123" s="84"/>
      <c r="N123" s="84"/>
      <c r="O123" s="84"/>
      <c r="P123" s="84"/>
      <c r="Q123" s="84"/>
      <c r="R123" s="84"/>
      <c r="S123" s="84"/>
      <c r="T123" s="84"/>
      <c r="U123" s="84"/>
      <c r="V123" s="84"/>
      <c r="W123" s="84"/>
    </row>
    <row r="124" spans="1:23" ht="21" x14ac:dyDescent="0.4">
      <c r="A124" s="84"/>
      <c r="B124" s="84"/>
      <c r="C124" s="84"/>
      <c r="D124" s="84"/>
      <c r="E124" s="84"/>
      <c r="F124" s="84"/>
      <c r="G124" s="84"/>
      <c r="H124" s="84"/>
      <c r="I124" s="84"/>
      <c r="J124" s="84"/>
      <c r="K124" s="84"/>
      <c r="L124" s="84"/>
      <c r="M124" s="84"/>
      <c r="N124" s="84"/>
      <c r="O124" s="84"/>
      <c r="P124" s="84"/>
      <c r="Q124" s="84"/>
      <c r="R124" s="84"/>
      <c r="S124" s="84"/>
      <c r="T124" s="84"/>
      <c r="U124" s="84"/>
      <c r="V124" s="84"/>
      <c r="W124" s="84"/>
    </row>
    <row r="125" spans="1:23" ht="21" x14ac:dyDescent="0.4">
      <c r="A125" s="84"/>
      <c r="B125" s="84"/>
      <c r="C125" s="84"/>
      <c r="D125" s="84"/>
      <c r="E125" s="84"/>
      <c r="F125" s="84"/>
      <c r="G125" s="84"/>
      <c r="H125" s="84"/>
      <c r="I125" s="84"/>
      <c r="J125" s="84"/>
      <c r="K125" s="84"/>
      <c r="L125" s="84"/>
      <c r="M125" s="84"/>
      <c r="N125" s="84"/>
      <c r="O125" s="84"/>
      <c r="P125" s="84"/>
      <c r="Q125" s="84"/>
      <c r="R125" s="84"/>
      <c r="S125" s="84"/>
      <c r="T125" s="84"/>
      <c r="U125" s="84"/>
      <c r="V125" s="84"/>
      <c r="W125" s="84"/>
    </row>
    <row r="126" spans="1:23" ht="21" x14ac:dyDescent="0.4">
      <c r="A126" s="84"/>
      <c r="B126" s="84"/>
      <c r="C126" s="84"/>
      <c r="D126" s="84"/>
      <c r="E126" s="84"/>
      <c r="F126" s="84"/>
      <c r="G126" s="84"/>
      <c r="H126" s="84"/>
      <c r="I126" s="84"/>
      <c r="J126" s="84"/>
      <c r="K126" s="84"/>
      <c r="L126" s="84"/>
      <c r="M126" s="84"/>
      <c r="N126" s="84"/>
      <c r="O126" s="84"/>
      <c r="P126" s="84"/>
      <c r="Q126" s="84"/>
      <c r="R126" s="84"/>
      <c r="S126" s="84"/>
      <c r="T126" s="84"/>
      <c r="U126" s="84"/>
      <c r="V126" s="84"/>
      <c r="W126" s="84"/>
    </row>
    <row r="127" spans="1:23" ht="21" x14ac:dyDescent="0.4">
      <c r="A127" s="84"/>
      <c r="B127" s="84"/>
      <c r="C127" s="84"/>
      <c r="D127" s="84"/>
      <c r="E127" s="84"/>
      <c r="F127" s="84"/>
      <c r="G127" s="84"/>
      <c r="H127" s="84"/>
      <c r="I127" s="84"/>
      <c r="J127" s="84"/>
      <c r="K127" s="84"/>
      <c r="L127" s="84"/>
      <c r="M127" s="84"/>
      <c r="N127" s="84"/>
      <c r="O127" s="84"/>
      <c r="P127" s="84"/>
      <c r="Q127" s="84"/>
      <c r="R127" s="84"/>
      <c r="S127" s="84"/>
      <c r="T127" s="84"/>
      <c r="U127" s="84"/>
      <c r="V127" s="84"/>
      <c r="W127" s="84"/>
    </row>
    <row r="128" spans="1:23" ht="21" x14ac:dyDescent="0.4">
      <c r="A128" s="84"/>
      <c r="B128" s="84"/>
      <c r="C128" s="84"/>
      <c r="D128" s="84"/>
      <c r="E128" s="84"/>
      <c r="F128" s="84"/>
      <c r="G128" s="84"/>
      <c r="H128" s="84"/>
      <c r="I128" s="84"/>
      <c r="J128" s="84"/>
      <c r="K128" s="84"/>
      <c r="L128" s="84"/>
      <c r="M128" s="84"/>
      <c r="N128" s="84"/>
      <c r="O128" s="84"/>
      <c r="P128" s="84"/>
      <c r="Q128" s="84"/>
      <c r="R128" s="84"/>
      <c r="S128" s="84"/>
      <c r="T128" s="84"/>
      <c r="U128" s="84"/>
      <c r="V128" s="84"/>
      <c r="W128" s="84"/>
    </row>
    <row r="129" spans="1:23" ht="21" x14ac:dyDescent="0.4">
      <c r="A129" s="84"/>
      <c r="B129" s="84"/>
      <c r="C129" s="84"/>
      <c r="D129" s="84"/>
      <c r="E129" s="84"/>
      <c r="F129" s="84"/>
      <c r="G129" s="84"/>
      <c r="H129" s="84"/>
      <c r="I129" s="84"/>
      <c r="J129" s="84"/>
      <c r="K129" s="84"/>
      <c r="L129" s="84"/>
      <c r="M129" s="84"/>
      <c r="N129" s="84"/>
      <c r="O129" s="84"/>
      <c r="P129" s="84"/>
      <c r="Q129" s="84"/>
      <c r="R129" s="84"/>
      <c r="S129" s="84"/>
      <c r="T129" s="84"/>
      <c r="U129" s="84"/>
      <c r="V129" s="84"/>
      <c r="W129" s="84"/>
    </row>
    <row r="130" spans="1:23" ht="21" x14ac:dyDescent="0.4">
      <c r="A130" s="84"/>
      <c r="B130" s="84"/>
      <c r="C130" s="84"/>
      <c r="D130" s="84"/>
      <c r="E130" s="84"/>
      <c r="F130" s="84"/>
      <c r="G130" s="84"/>
      <c r="H130" s="84"/>
      <c r="I130" s="84"/>
      <c r="J130" s="84"/>
      <c r="K130" s="84"/>
      <c r="L130" s="84"/>
      <c r="M130" s="84"/>
      <c r="N130" s="84"/>
      <c r="O130" s="84"/>
      <c r="P130" s="84"/>
      <c r="Q130" s="84"/>
      <c r="R130" s="84"/>
      <c r="S130" s="84"/>
      <c r="T130" s="84"/>
      <c r="U130" s="84"/>
      <c r="V130" s="84"/>
      <c r="W130" s="84"/>
    </row>
    <row r="131" spans="1:23" ht="21" x14ac:dyDescent="0.4">
      <c r="A131" s="84"/>
      <c r="B131" s="84"/>
      <c r="C131" s="84"/>
      <c r="D131" s="84"/>
      <c r="E131" s="84"/>
      <c r="F131" s="84"/>
      <c r="G131" s="84"/>
      <c r="H131" s="84"/>
      <c r="I131" s="84"/>
      <c r="J131" s="84"/>
      <c r="K131" s="84"/>
      <c r="L131" s="84"/>
      <c r="M131" s="84"/>
      <c r="N131" s="84"/>
      <c r="O131" s="84"/>
      <c r="P131" s="84"/>
      <c r="Q131" s="84"/>
      <c r="R131" s="84"/>
      <c r="S131" s="84"/>
      <c r="T131" s="84"/>
      <c r="U131" s="84"/>
      <c r="V131" s="84"/>
      <c r="W131" s="84"/>
    </row>
    <row r="132" spans="1:23" ht="21" x14ac:dyDescent="0.4">
      <c r="A132" s="84"/>
      <c r="B132" s="84"/>
      <c r="C132" s="84"/>
      <c r="D132" s="84"/>
      <c r="E132" s="84"/>
      <c r="F132" s="84"/>
      <c r="G132" s="84"/>
      <c r="H132" s="84"/>
      <c r="I132" s="84"/>
      <c r="J132" s="84"/>
      <c r="K132" s="84"/>
      <c r="L132" s="84"/>
      <c r="M132" s="84"/>
      <c r="N132" s="84"/>
      <c r="O132" s="84"/>
      <c r="P132" s="84"/>
      <c r="Q132" s="84"/>
      <c r="R132" s="84"/>
      <c r="S132" s="84"/>
      <c r="T132" s="84"/>
      <c r="U132" s="84"/>
      <c r="V132" s="84"/>
      <c r="W132" s="84"/>
    </row>
    <row r="133" spans="1:23" ht="21" x14ac:dyDescent="0.4">
      <c r="A133" s="84"/>
      <c r="B133" s="84"/>
      <c r="C133" s="84"/>
      <c r="D133" s="84"/>
      <c r="E133" s="84"/>
      <c r="F133" s="84"/>
      <c r="G133" s="84"/>
      <c r="H133" s="84"/>
      <c r="I133" s="84"/>
      <c r="J133" s="84"/>
      <c r="K133" s="84"/>
      <c r="L133" s="84"/>
      <c r="M133" s="84"/>
      <c r="N133" s="84"/>
      <c r="O133" s="84"/>
      <c r="P133" s="84"/>
      <c r="Q133" s="84"/>
      <c r="R133" s="84"/>
      <c r="S133" s="84"/>
      <c r="T133" s="84"/>
      <c r="U133" s="84"/>
      <c r="V133" s="84"/>
      <c r="W133" s="84"/>
    </row>
    <row r="134" spans="1:23" ht="21" x14ac:dyDescent="0.4">
      <c r="A134" s="84"/>
      <c r="B134" s="84"/>
      <c r="C134" s="84"/>
      <c r="D134" s="84"/>
      <c r="E134" s="84"/>
      <c r="F134" s="84"/>
      <c r="G134" s="84"/>
      <c r="H134" s="84"/>
      <c r="I134" s="84"/>
      <c r="J134" s="84"/>
      <c r="K134" s="84"/>
      <c r="L134" s="84"/>
      <c r="M134" s="84"/>
      <c r="N134" s="84"/>
      <c r="O134" s="84"/>
      <c r="P134" s="84"/>
      <c r="Q134" s="84"/>
      <c r="R134" s="84"/>
      <c r="S134" s="84"/>
      <c r="T134" s="84"/>
      <c r="U134" s="84"/>
      <c r="V134" s="84"/>
      <c r="W134" s="84"/>
    </row>
    <row r="135" spans="1:23" ht="21" x14ac:dyDescent="0.4">
      <c r="A135" s="84"/>
      <c r="B135" s="84"/>
      <c r="C135" s="84"/>
      <c r="D135" s="84"/>
      <c r="E135" s="84"/>
      <c r="F135" s="84"/>
      <c r="G135" s="84"/>
      <c r="H135" s="84"/>
      <c r="I135" s="84"/>
      <c r="J135" s="84"/>
      <c r="K135" s="84"/>
      <c r="L135" s="84"/>
      <c r="M135" s="84"/>
      <c r="N135" s="84"/>
      <c r="O135" s="84"/>
      <c r="P135" s="84"/>
      <c r="Q135" s="84"/>
      <c r="R135" s="84"/>
      <c r="S135" s="84"/>
      <c r="T135" s="84"/>
      <c r="U135" s="84"/>
      <c r="V135" s="84"/>
      <c r="W135" s="84"/>
    </row>
    <row r="136" spans="1:23" ht="21" x14ac:dyDescent="0.4">
      <c r="A136" s="84"/>
      <c r="B136" s="84"/>
      <c r="C136" s="84"/>
      <c r="D136" s="84"/>
      <c r="E136" s="84"/>
      <c r="F136" s="84"/>
      <c r="G136" s="84"/>
      <c r="H136" s="84"/>
      <c r="I136" s="84"/>
      <c r="J136" s="84"/>
      <c r="K136" s="84"/>
      <c r="L136" s="84"/>
      <c r="M136" s="84"/>
      <c r="N136" s="84"/>
      <c r="O136" s="84"/>
      <c r="P136" s="84"/>
      <c r="Q136" s="84"/>
      <c r="R136" s="84"/>
      <c r="S136" s="84"/>
      <c r="T136" s="84"/>
      <c r="U136" s="84"/>
      <c r="V136" s="84"/>
      <c r="W136" s="84"/>
    </row>
    <row r="137" spans="1:23" ht="21" x14ac:dyDescent="0.4">
      <c r="A137" s="84"/>
      <c r="B137" s="84"/>
      <c r="C137" s="84"/>
      <c r="D137" s="84"/>
      <c r="E137" s="84"/>
      <c r="F137" s="84"/>
      <c r="G137" s="84"/>
      <c r="H137" s="84"/>
      <c r="I137" s="84"/>
      <c r="J137" s="84"/>
      <c r="K137" s="84"/>
      <c r="L137" s="84"/>
      <c r="M137" s="84"/>
      <c r="N137" s="84"/>
      <c r="O137" s="84"/>
      <c r="P137" s="84"/>
      <c r="Q137" s="84"/>
      <c r="R137" s="84"/>
      <c r="S137" s="84"/>
      <c r="T137" s="84"/>
      <c r="U137" s="84"/>
      <c r="V137" s="84"/>
      <c r="W137" s="84"/>
    </row>
    <row r="138" spans="1:23" ht="21" x14ac:dyDescent="0.4">
      <c r="A138" s="84"/>
      <c r="B138" s="84"/>
      <c r="C138" s="84"/>
      <c r="D138" s="84"/>
      <c r="E138" s="84"/>
      <c r="F138" s="84"/>
      <c r="G138" s="84"/>
      <c r="H138" s="84"/>
      <c r="I138" s="84"/>
      <c r="J138" s="84"/>
      <c r="K138" s="84"/>
      <c r="L138" s="84"/>
      <c r="M138" s="84"/>
      <c r="N138" s="84"/>
      <c r="O138" s="84"/>
      <c r="P138" s="84"/>
      <c r="Q138" s="84"/>
      <c r="R138" s="84"/>
      <c r="S138" s="84"/>
      <c r="T138" s="84"/>
      <c r="U138" s="84"/>
      <c r="V138" s="84"/>
      <c r="W138" s="84"/>
    </row>
    <row r="139" spans="1:23" ht="21" x14ac:dyDescent="0.4">
      <c r="A139" s="84"/>
      <c r="B139" s="84"/>
      <c r="C139" s="84"/>
      <c r="D139" s="84"/>
      <c r="E139" s="84"/>
      <c r="F139" s="84"/>
      <c r="G139" s="84"/>
      <c r="H139" s="84"/>
      <c r="I139" s="84"/>
      <c r="J139" s="84"/>
      <c r="K139" s="84"/>
      <c r="L139" s="84"/>
      <c r="M139" s="84"/>
      <c r="N139" s="84"/>
      <c r="O139" s="84"/>
      <c r="P139" s="84"/>
      <c r="Q139" s="84"/>
      <c r="R139" s="84"/>
      <c r="S139" s="84"/>
      <c r="T139" s="84"/>
      <c r="U139" s="84"/>
      <c r="V139" s="84"/>
      <c r="W139" s="84"/>
    </row>
    <row r="140" spans="1:23" ht="21" x14ac:dyDescent="0.4">
      <c r="A140" s="84"/>
      <c r="B140" s="84"/>
      <c r="C140" s="84"/>
      <c r="D140" s="84"/>
      <c r="E140" s="84"/>
      <c r="F140" s="84"/>
      <c r="G140" s="84"/>
      <c r="H140" s="84"/>
      <c r="I140" s="84"/>
      <c r="J140" s="84"/>
      <c r="K140" s="84"/>
      <c r="L140" s="84"/>
      <c r="M140" s="84"/>
      <c r="N140" s="84"/>
      <c r="O140" s="84"/>
      <c r="P140" s="84"/>
      <c r="Q140" s="84"/>
      <c r="R140" s="84"/>
      <c r="S140" s="84"/>
      <c r="T140" s="84"/>
      <c r="U140" s="84"/>
      <c r="V140" s="84"/>
      <c r="W140" s="84"/>
    </row>
    <row r="141" spans="1:23" ht="21" x14ac:dyDescent="0.4">
      <c r="A141" s="179"/>
      <c r="B141" s="179"/>
      <c r="C141" s="179"/>
      <c r="D141" s="179"/>
      <c r="E141" s="179"/>
      <c r="F141" s="179"/>
      <c r="G141" s="179"/>
      <c r="H141" s="179"/>
      <c r="I141" s="179"/>
      <c r="J141" s="179"/>
      <c r="K141" s="179"/>
      <c r="L141" s="179"/>
      <c r="M141" s="179"/>
      <c r="N141" s="179"/>
      <c r="O141" s="179"/>
      <c r="P141" s="179"/>
      <c r="Q141" s="179"/>
      <c r="R141" s="179"/>
      <c r="S141" s="179"/>
      <c r="T141" s="179"/>
      <c r="U141" s="179"/>
      <c r="V141" s="179"/>
      <c r="W141" s="84"/>
    </row>
    <row r="142" spans="1:23" ht="21" x14ac:dyDescent="0.4">
      <c r="A142" s="84"/>
      <c r="B142" s="84"/>
      <c r="C142" s="84"/>
      <c r="D142" s="84"/>
      <c r="E142" s="84"/>
      <c r="F142" s="84"/>
      <c r="G142" s="84"/>
      <c r="H142" s="84"/>
      <c r="I142" s="84"/>
      <c r="J142" s="84"/>
      <c r="K142" s="84"/>
      <c r="L142" s="84"/>
      <c r="M142" s="84"/>
      <c r="N142" s="84"/>
      <c r="O142" s="84"/>
      <c r="P142" s="84"/>
      <c r="Q142" s="84"/>
      <c r="R142" s="84"/>
      <c r="S142" s="84"/>
      <c r="T142" s="84"/>
      <c r="U142" s="84"/>
      <c r="V142" s="84"/>
      <c r="W142" s="84"/>
    </row>
    <row r="143" spans="1:23" s="82" customFormat="1" ht="21" x14ac:dyDescent="0.4">
      <c r="A143" s="180"/>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84"/>
    </row>
    <row r="144" spans="1:23" ht="21" x14ac:dyDescent="0.4">
      <c r="A144" s="84"/>
      <c r="B144" s="84"/>
      <c r="C144" s="84"/>
      <c r="D144" s="84"/>
      <c r="E144" s="84"/>
      <c r="F144" s="84"/>
      <c r="G144" s="84"/>
      <c r="H144" s="84"/>
      <c r="I144" s="84"/>
      <c r="J144" s="84"/>
      <c r="K144" s="84"/>
      <c r="L144" s="84"/>
      <c r="M144" s="84"/>
      <c r="N144" s="84"/>
      <c r="O144" s="84"/>
      <c r="P144" s="84"/>
      <c r="Q144" s="84"/>
      <c r="R144" s="84"/>
      <c r="S144" s="84"/>
      <c r="T144" s="84"/>
      <c r="U144" s="84"/>
      <c r="V144" s="84"/>
      <c r="W144" s="84"/>
    </row>
    <row r="145" spans="1:23" s="82" customFormat="1" ht="21" x14ac:dyDescent="0.4">
      <c r="A145" s="179"/>
      <c r="B145" s="179"/>
      <c r="C145" s="179"/>
      <c r="D145" s="179"/>
      <c r="E145" s="179"/>
      <c r="F145" s="179"/>
      <c r="G145" s="179"/>
      <c r="H145" s="179"/>
      <c r="I145" s="179"/>
      <c r="J145" s="179"/>
      <c r="K145" s="179"/>
      <c r="L145" s="179"/>
      <c r="M145" s="179"/>
      <c r="N145" s="179"/>
      <c r="O145" s="179"/>
      <c r="P145" s="179"/>
      <c r="Q145" s="179"/>
      <c r="R145" s="179"/>
      <c r="S145" s="179"/>
      <c r="T145" s="179"/>
      <c r="U145" s="179"/>
      <c r="V145" s="179"/>
      <c r="W145" s="84"/>
    </row>
    <row r="146" spans="1:23" ht="21" x14ac:dyDescent="0.4">
      <c r="A146" s="84"/>
      <c r="B146" s="84"/>
      <c r="C146" s="84"/>
      <c r="D146" s="84"/>
      <c r="E146" s="84"/>
      <c r="F146" s="84"/>
      <c r="G146" s="84"/>
      <c r="H146" s="84"/>
      <c r="I146" s="84"/>
      <c r="J146" s="84"/>
      <c r="K146" s="84"/>
      <c r="L146" s="84"/>
      <c r="M146" s="84"/>
      <c r="N146" s="84"/>
      <c r="O146" s="84"/>
      <c r="P146" s="84"/>
      <c r="Q146" s="84"/>
      <c r="R146" s="84"/>
      <c r="S146" s="84"/>
      <c r="T146" s="84"/>
      <c r="U146" s="84"/>
      <c r="V146" s="84"/>
      <c r="W146" s="84"/>
    </row>
    <row r="147" spans="1:23" ht="21" x14ac:dyDescent="0.4">
      <c r="A147" s="84"/>
      <c r="B147" s="84"/>
      <c r="C147" s="84"/>
      <c r="D147" s="84"/>
      <c r="E147" s="84"/>
      <c r="F147" s="84"/>
      <c r="G147" s="84"/>
      <c r="H147" s="84"/>
      <c r="I147" s="84"/>
      <c r="J147" s="84"/>
      <c r="K147" s="84"/>
      <c r="L147" s="84"/>
      <c r="M147" s="84"/>
      <c r="N147" s="84"/>
      <c r="O147" s="84"/>
      <c r="P147" s="84"/>
      <c r="Q147" s="84"/>
      <c r="R147" s="84"/>
      <c r="S147" s="84"/>
      <c r="T147" s="84"/>
      <c r="U147" s="84"/>
      <c r="V147" s="84"/>
      <c r="W147" s="84"/>
    </row>
    <row r="148" spans="1:23" ht="21" x14ac:dyDescent="0.4">
      <c r="A148" s="84"/>
      <c r="B148" s="84"/>
      <c r="C148" s="84"/>
      <c r="D148" s="84"/>
      <c r="E148" s="84"/>
      <c r="F148" s="84"/>
      <c r="G148" s="84"/>
      <c r="H148" s="84"/>
      <c r="I148" s="84"/>
      <c r="J148" s="84"/>
      <c r="K148" s="84"/>
      <c r="L148" s="84"/>
      <c r="M148" s="84"/>
      <c r="N148" s="84"/>
      <c r="O148" s="84"/>
      <c r="P148" s="84"/>
      <c r="Q148" s="84"/>
      <c r="R148" s="84"/>
      <c r="S148" s="84"/>
      <c r="T148" s="84"/>
      <c r="U148" s="84"/>
      <c r="V148" s="84"/>
      <c r="W148" s="84"/>
    </row>
    <row r="179" spans="1:22" s="82" customFormat="1" ht="18" x14ac:dyDescent="0.35">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row>
    <row r="213" spans="1:22" ht="18" x14ac:dyDescent="0.35">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row>
    <row r="215" spans="1:22" ht="15.6" x14ac:dyDescent="0.3">
      <c r="A215" s="83"/>
    </row>
    <row r="216" spans="1:22" ht="15.6" x14ac:dyDescent="0.3">
      <c r="A216" s="83"/>
    </row>
    <row r="217" spans="1:22" ht="15.6" x14ac:dyDescent="0.3">
      <c r="A217" s="83"/>
    </row>
    <row r="218" spans="1:22" ht="15.6" x14ac:dyDescent="0.3">
      <c r="A218" s="83"/>
    </row>
  </sheetData>
  <mergeCells count="12">
    <mergeCell ref="A1:AK1"/>
    <mergeCell ref="A213:V213"/>
    <mergeCell ref="A3:V3"/>
    <mergeCell ref="A60:V60"/>
    <mergeCell ref="A141:V141"/>
    <mergeCell ref="A143:V143"/>
    <mergeCell ref="A145:V145"/>
    <mergeCell ref="Z3:AI3"/>
    <mergeCell ref="Y60:AK60"/>
    <mergeCell ref="K61:O61"/>
    <mergeCell ref="AJ61:AK61"/>
    <mergeCell ref="A179:V17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Додаток №2</vt:lpstr>
      <vt:lpstr>Додаток №3. Розподіл</vt:lpstr>
      <vt:lpstr>Візуалізація Додаток №4</vt:lpstr>
      <vt:lpstr>'Додаток №2'!Область_друку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2026-04-21T06:22:51Z</dcterms:modified>
  <cp:category/>
  <cp:contentStatus/>
</cp:coreProperties>
</file>