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676" documentId="13_ncr:1_{2B86E354-F780-45D1-942E-10D181CF870D}" xr6:coauthVersionLast="47" xr6:coauthVersionMax="47" xr10:uidLastSave="{0C0022EE-451C-4D7F-8A7F-9CE959730BCA}"/>
  <bookViews>
    <workbookView xWindow="-120" yWindow="-120" windowWidth="29040" windowHeight="17520" xr2:uid="{00000000-000D-0000-FFFF-FFFF00000000}"/>
  </bookViews>
  <sheets>
    <sheet name="Пропозиція_Д2" sheetId="9" r:id="rId1"/>
    <sheet name="Додаток №3" sheetId="10" r:id="rId2"/>
  </sheets>
  <definedNames>
    <definedName name="_xlnm.Print_Area" localSheetId="0">Пропозиція_Д2!$A$1:$I$91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9" l="1"/>
  <c r="H70" i="9"/>
  <c r="A5" i="10"/>
  <c r="A6" i="10" s="1"/>
  <c r="A7" i="10" s="1"/>
</calcChain>
</file>

<file path=xl/sharedStrings.xml><?xml version="1.0" encoding="utf-8"?>
<sst xmlns="http://schemas.openxmlformats.org/spreadsheetml/2006/main" count="185" uniqueCount="150">
  <si>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</si>
  <si>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</si>
  <si>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</si>
  <si>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</si>
  <si>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</si>
  <si>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</si>
  <si>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</si>
  <si>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</si>
  <si>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</si>
  <si>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</si>
  <si>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</si>
  <si>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</si>
  <si>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</si>
  <si>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</si>
  <si>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</si>
  <si>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</si>
  <si>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</si>
  <si>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Ми погоджуємось зафіксувати цінову пропозицію протягом 90 календарних днів з моменту подачі</t>
  </si>
  <si>
    <t>Одиниця виміру</t>
  </si>
  <si>
    <t>Ціна 
за одиницю, грн</t>
  </si>
  <si>
    <t>Всього вартість, грн</t>
  </si>
  <si>
    <r>
      <t xml:space="preserve">Пропозиція
</t>
    </r>
    <r>
      <rPr>
        <b/>
        <i/>
        <sz val="12"/>
        <color theme="1"/>
        <rFont val="Times New Roman"/>
        <family val="1"/>
        <charset val="204"/>
      </rPr>
      <t xml:space="preserve"> </t>
    </r>
    <r>
      <rPr>
        <b/>
        <i/>
        <sz val="12"/>
        <color rgb="FFFF0000"/>
        <rFont val="Times New Roman"/>
        <family val="1"/>
        <charset val="204"/>
      </rPr>
      <t>Вказати  параметри та характеристики по кожному пункту</t>
    </r>
  </si>
  <si>
    <t>Найменування</t>
  </si>
  <si>
    <t>Температурний режим</t>
  </si>
  <si>
    <t>-15°C до -20°C</t>
  </si>
  <si>
    <t>R404A/R507A</t>
  </si>
  <si>
    <t>Живлення, В\Гц</t>
  </si>
  <si>
    <t>380–400 В / 50 Гц</t>
  </si>
  <si>
    <t>Продуктивність компресора, м³/год</t>
  </si>
  <si>
    <t xml:space="preserve">не менше 41,32 </t>
  </si>
  <si>
    <t>Тип компресора</t>
  </si>
  <si>
    <t>Поршневий напівгерметичний</t>
  </si>
  <si>
    <t>Холодопродуктивність агрегату, Вт, при t конд. + 45°С наявність, при Т0 = -22°С</t>
  </si>
  <si>
    <t xml:space="preserve">не менше 11567 </t>
  </si>
  <si>
    <t>Вентилятори конденсатора, шт EBM-PAPST/ZIEHL-ABEGG, 290Вт</t>
  </si>
  <si>
    <t>Рівень шуму</t>
  </si>
  <si>
    <t>не більше 46 дБА</t>
  </si>
  <si>
    <t>Ресивер (об’єм), л</t>
  </si>
  <si>
    <t xml:space="preserve">не менше 20 </t>
  </si>
  <si>
    <t>Повітроохолоджувач</t>
  </si>
  <si>
    <t>Тип повітроохолоджувача</t>
  </si>
  <si>
    <t>Кубічний</t>
  </si>
  <si>
    <t>Кількість вентиляторів, шт.</t>
  </si>
  <si>
    <t>Площа поверхні теплообміну: м2</t>
  </si>
  <si>
    <t xml:space="preserve">не менше 49,1 </t>
  </si>
  <si>
    <t>Потужність, Вт</t>
  </si>
  <si>
    <t xml:space="preserve">не менше 1150 </t>
  </si>
  <si>
    <t>Холодопродуктивність повітроохолоджувача</t>
  </si>
  <si>
    <t>Крок ламелі, мм</t>
  </si>
  <si>
    <t>не менше 8</t>
  </si>
  <si>
    <t>Живлення, напруга, частота</t>
  </si>
  <si>
    <t>380~400 В/ 50Гц</t>
  </si>
  <si>
    <t>Автоматика</t>
  </si>
  <si>
    <t>Щит керування з вмонтованим контролером</t>
  </si>
  <si>
    <t>XR60CX; Dixell</t>
  </si>
  <si>
    <t>Щит керування спеціальний</t>
  </si>
  <si>
    <t>Конструкція</t>
  </si>
  <si>
    <t>Габарити камери (зовнішні розміри)</t>
  </si>
  <si>
    <t>16100×2600×2200 мм</t>
  </si>
  <si>
    <t>Дверний блок «Люкс» 1 ст ППУ100</t>
  </si>
  <si>
    <t>З пороговою пластиною з підігрівом</t>
  </si>
  <si>
    <t>Панелі</t>
  </si>
  <si>
    <t>Дашок над дверима</t>
  </si>
  <si>
    <t>так</t>
  </si>
  <si>
    <t>Освітлення</t>
  </si>
  <si>
    <t>LED IP65</t>
  </si>
  <si>
    <t>Облаштування</t>
  </si>
  <si>
    <t>Стелажі для зберігання, шт</t>
  </si>
  <si>
    <t>4 полиці, 2000х600х1925мм</t>
  </si>
  <si>
    <t>не менше 120</t>
  </si>
  <si>
    <t>Брендування</t>
  </si>
  <si>
    <t xml:space="preserve">Прапор США (прапор США розміщується першим); 
Логотип ТХЧУ </t>
  </si>
  <si>
    <t xml:space="preserve">Прапор США має бути не меншим за Логотип ТХЧУ </t>
  </si>
  <si>
    <t>Основна довга сторона</t>
  </si>
  <si>
    <t>Прапор США</t>
  </si>
  <si>
    <t xml:space="preserve">Логотип ТЧХУ </t>
  </si>
  <si>
    <t>справа</t>
  </si>
  <si>
    <t>Висота кожного елемента</t>
  </si>
  <si>
    <t>1 м (мінімум)</t>
  </si>
  <si>
    <t xml:space="preserve">Ширина прапора США </t>
  </si>
  <si>
    <t>≈ 1,9 м (пропорція 1:1,9)</t>
  </si>
  <si>
    <t>не менше 1 м.</t>
  </si>
  <si>
    <t>по центру довгої стіни, на висоті 1,5–1,8 м від землі</t>
  </si>
  <si>
    <t>Торцеві сторони:</t>
  </si>
  <si>
    <t xml:space="preserve">Прапор США та логотип ТЧХУ </t>
  </si>
  <si>
    <t>розміщені поруч по центру</t>
  </si>
  <si>
    <t>Висота елементів</t>
  </si>
  <si>
    <t xml:space="preserve"> 0,3–0,5 м</t>
  </si>
  <si>
    <t>Додаткові рекомендації</t>
  </si>
  <si>
    <t>Візуалізація</t>
  </si>
  <si>
    <t>Нагрузка на полицю, кг</t>
  </si>
  <si>
    <t xml:space="preserve">Стелаж нержавіючий </t>
  </si>
  <si>
    <t>шт</t>
  </si>
  <si>
    <t xml:space="preserve"> ** Закупівля відбувається одним лотом </t>
  </si>
  <si>
    <t>Додаток №2  2924NP до Запиту</t>
  </si>
  <si>
    <t>ДСУ "Одеське обласне бюро судово - медичної експертизи"</t>
  </si>
  <si>
    <t>Морозильна камера з холодильною системою (збірно-розбірна)</t>
  </si>
  <si>
    <t>Одеса</t>
  </si>
  <si>
    <t>ДСУ "Чернігівське обласне бюро судово - медичної експертизи"</t>
  </si>
  <si>
    <t>Чернігів</t>
  </si>
  <si>
    <t>ДСУ "Харківське обласне бюро судово - медичної експертизи"</t>
  </si>
  <si>
    <t>Харків</t>
  </si>
  <si>
    <t>ДСУ "Сумське обласне бюро судово - медичної експертизи"</t>
  </si>
  <si>
    <t>Суми</t>
  </si>
  <si>
    <t>Кількість, шт</t>
  </si>
  <si>
    <t>Назва ТМЦ, кількіст</t>
  </si>
  <si>
    <t xml:space="preserve">Населенний пункт/місто, номер відділення Нової Пошти  </t>
  </si>
  <si>
    <t xml:space="preserve">Розподіл продукції       </t>
  </si>
  <si>
    <t xml:space="preserve">Додаток №3 до заявки 2924NP  </t>
  </si>
  <si>
    <r>
      <t>Умови оплати:  _________________</t>
    </r>
    <r>
      <rPr>
        <sz val="14"/>
        <color rgb="FFFF0000"/>
        <rFont val="Times New Roman"/>
        <family val="1"/>
        <charset val="204"/>
      </rPr>
      <t> </t>
    </r>
    <r>
      <rPr>
        <b/>
        <i/>
        <sz val="14"/>
        <color rgb="FFFF0000"/>
        <rFont val="Times New Roman"/>
        <family val="1"/>
        <charset val="204"/>
      </rPr>
      <t>(</t>
    </r>
    <r>
      <rPr>
        <i/>
        <sz val="14"/>
        <color rgb="FFFF0000"/>
        <rFont val="Times New Roman"/>
        <family val="1"/>
        <charset val="204"/>
      </rPr>
      <t>прописати</t>
    </r>
    <r>
      <rPr>
        <b/>
        <i/>
        <sz val="14"/>
        <color rgb="FFFF0000"/>
        <rFont val="Times New Roman"/>
        <family val="1"/>
        <charset val="204"/>
      </rPr>
      <t>)</t>
    </r>
  </si>
  <si>
    <r>
      <t>Термін доставки з дати підписання договору: _________________</t>
    </r>
    <r>
      <rPr>
        <sz val="14"/>
        <color rgb="FFFF0000"/>
        <rFont val="Times New Roman"/>
        <family val="1"/>
        <charset val="204"/>
      </rPr>
      <t> </t>
    </r>
    <r>
      <rPr>
        <b/>
        <sz val="14"/>
        <color rgb="FFFF0000"/>
        <rFont val="Times New Roman"/>
        <family val="1"/>
        <charset val="204"/>
      </rPr>
      <t xml:space="preserve">(календарних днів, </t>
    </r>
    <r>
      <rPr>
        <i/>
        <sz val="14"/>
        <color rgb="FFFF0000"/>
        <rFont val="Times New Roman"/>
        <family val="1"/>
        <charset val="204"/>
      </rPr>
      <t>прописати</t>
    </r>
    <r>
      <rPr>
        <b/>
        <sz val="14"/>
        <color rgb="FFFF0000"/>
        <rFont val="Times New Roman"/>
        <family val="1"/>
        <charset val="204"/>
      </rPr>
      <t>)</t>
    </r>
  </si>
  <si>
    <t xml:space="preserve">Увага! Додаткові вимоги </t>
  </si>
  <si>
    <t xml:space="preserve">Назва організації   </t>
  </si>
  <si>
    <t xml:space="preserve">№п/н </t>
  </si>
  <si>
    <t xml:space="preserve">Всього: </t>
  </si>
  <si>
    <r>
      <t>Примітка:</t>
    </r>
    <r>
      <rPr>
        <i/>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</si>
  <si>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Ми погоджуємось, що всі витрати, пов’язані з </t>
    </r>
    <r>
      <rPr>
        <b/>
        <sz val="12"/>
        <rFont val="Times New Roman"/>
        <family val="1"/>
        <charset val="204"/>
      </rPr>
      <t>доставкою товару, завантажувально-розвантажувальними роботами, монтажем та встановленням на об’єкті</t>
    </r>
    <r>
      <rPr>
        <sz val="12"/>
        <rFont val="Times New Roman"/>
        <family val="1"/>
        <charset val="204"/>
      </rPr>
      <t>, здійснюються за рахунок Постачальника  відповідно до розподілу, вказаного у Додатку №3.</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</si>
  <si>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</si>
  <si>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 xml:space="preserve">Учасники повинні надсилати цінові пропозиції з підписом і печаткою </t>
    </r>
    <r>
      <rPr>
        <b/>
        <i/>
        <sz val="12"/>
        <color theme="1"/>
        <rFont val="Times New Roman"/>
        <family val="1"/>
        <charset val="204"/>
      </rPr>
      <t>(за наявності).</t>
    </r>
  </si>
  <si>
    <t>Розташування</t>
  </si>
  <si>
    <t xml:space="preserve"> "оракал"</t>
  </si>
  <si>
    <t>Морозильна камера з холодильною системою (збірно-розбірна) . Холодильний агрегат (агрегат компресорно-конденсаторний) із низьким рівнем шуму</t>
  </si>
  <si>
    <t>Хладагент, тип, марка наявність, фреон</t>
  </si>
  <si>
    <t>Мінімальна температура навколишньогосередовища</t>
  </si>
  <si>
    <t>до +45°C</t>
  </si>
  <si>
    <t xml:space="preserve">від -20°C </t>
  </si>
  <si>
    <t>Максимальна температура навколишньогосередовища</t>
  </si>
  <si>
    <t xml:space="preserve">Зимовий пуск </t>
  </si>
  <si>
    <t>підігрів картеру</t>
  </si>
  <si>
    <t>Панелі ППУ100</t>
  </si>
  <si>
    <t>підлоги рифлений алюміній 2мм,стіни на 300мм зашиті рифленим алюмінієм</t>
  </si>
  <si>
    <t>Клапан вирівнювання тиску</t>
  </si>
  <si>
    <t>Ширина логотипу ТЧХУ</t>
  </si>
  <si>
    <t>Площа поверхні теплообміну, м2</t>
  </si>
  <si>
    <t>Використовувати стійкі до погодних умов матеріал типу</t>
  </si>
  <si>
    <t>не менше при tc=-25°C</t>
  </si>
  <si>
    <t>DT1=7K</t>
  </si>
  <si>
    <t>R404A –12321 Вт (SC3)</t>
  </si>
  <si>
    <t>Функції електричної відтайки,Вт</t>
  </si>
  <si>
    <t>реле контроля фаз РНПП-311М</t>
  </si>
  <si>
    <t>авт.вимикач</t>
  </si>
  <si>
    <t>контактор</t>
  </si>
  <si>
    <t>Металева рама під основу камери</t>
  </si>
  <si>
    <t>Світильник світлодіодний</t>
  </si>
  <si>
    <t xml:space="preserve"> ***Макети брендування для друку будуть надані переможцю закупівлі під час укладання договору</t>
  </si>
  <si>
    <r>
      <t xml:space="preserve">1. Вартість доставки,  розвантаження, монтаж та завантаження товару, пакування, маркування та брендування за наданими адресами (згідно Роздподілу у Додатку №3),мають бути включеними у вартість товару.
</t>
    </r>
    <r>
      <rPr>
        <sz val="14"/>
        <rFont val="Times New Roman"/>
        <family val="1"/>
        <charset val="204"/>
      </rPr>
      <t>2. Постачальник повинен вказати торгові марки продукції, надати фото запропанованих товарів та сертифікати якості на них.  
3.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t>
    </r>
    <r>
      <rPr>
        <sz val="14"/>
        <color theme="1"/>
        <rFont val="Times New Roman"/>
        <family val="1"/>
        <charset val="204"/>
      </rPr>
      <t xml:space="preserve">
4.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5.Гарантійний лист, про те що запропонований товар є новим і таким, що не був у використанні.
6.За результатами закупівлі планується укладення чотирьох тристоронніх договорів відповідно до розподілу Додатку 3.
7.Макети брендування для друку будуть надані переможцю закупівлі під час укладання договору.</t>
    </r>
  </si>
  <si>
    <r>
      <t>(Назва Учасника),</t>
    </r>
    <r>
      <rPr>
        <sz val="12"/>
        <color theme="1"/>
        <rFont val="Times New Roman"/>
        <family val="1"/>
        <charset val="204"/>
      </rPr>
      <t xml:space="preserve"> надає свою пропозицію щодо участі в тендері на закупівлю</t>
    </r>
    <r>
      <rPr>
        <sz val="12"/>
        <rFont val="Times New Roman"/>
        <family val="1"/>
        <charset val="204"/>
      </rPr>
      <t xml:space="preserve"> морозильної камери з холодильною системою (збірно-розбірна).</t>
    </r>
  </si>
  <si>
    <t>зліва</t>
  </si>
  <si>
    <t>вказати матеріал типу</t>
  </si>
  <si>
    <t xml:space="preserve">(з урахуванням всіх податків і зборів та брендуванням)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</si>
</sst>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5"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sz val="12"/>
      <name val="Times New Roman"/>
      <family val="1"/>
      <charset val="204"/>
    </font>
    <font>
      <b/>
      <sz val="14"/>
      <color rgb="FFFF0000"/>
      <name val="Times New Roman"/>
      <family val="1"/>
      <charset val="204"/>
    </font>
    <font>
      <b/>
      <sz val="14"/>
      <color theme="1"/>
      <name val="Times New Roman"/>
      <family val="1"/>
      <charset val="204"/>
    </font>
    <font>
      <i/>
      <sz val="12"/>
      <name val="Times New Roman"/>
      <family val="1"/>
      <charset val="204"/>
    </font>
    <font>
      <sz val="14"/>
      <color theme="1"/>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i/>
      <sz val="11"/>
      <name val="Times New Roman"/>
      <family val="1"/>
      <charset val="204"/>
    </font>
    <font>
      <sz val="16"/>
      <name val="Times New Roman"/>
      <family val="1"/>
      <charset val="204"/>
    </font>
    <font>
      <b/>
      <i/>
      <sz val="12"/>
      <name val="Times New Roman"/>
      <family val="1"/>
      <charset val="204"/>
    </font>
    <font>
      <sz val="11"/>
      <name val="Calibri"/>
      <family val="2"/>
      <scheme val="minor"/>
    </font>
    <font>
      <sz val="14"/>
      <name val="Times New Roman"/>
      <family val="1"/>
      <charset val="204"/>
    </font>
    <font>
      <sz val="14"/>
      <color rgb="FFFF0000"/>
      <name val="Times New Roman"/>
      <family val="1"/>
      <charset val="204"/>
    </font>
    <font>
      <b/>
      <i/>
      <sz val="14"/>
      <color rgb="FFFF0000"/>
      <name val="Times New Roman"/>
      <family val="1"/>
      <charset val="204"/>
    </font>
    <font>
      <i/>
      <sz val="14"/>
      <color rgb="FFFF0000"/>
      <name val="Times New Roman"/>
      <family val="1"/>
      <charset val="204"/>
    </font>
    <font>
      <sz val="14"/>
      <color rgb="FFFF0000"/>
      <name val="Calibri"/>
      <family val="2"/>
      <scheme val="minor"/>
    </font>
    <font>
      <b/>
      <i/>
      <sz val="11"/>
      <color indexed="8"/>
      <name val="Times New Roman"/>
      <family val="1"/>
      <charset val="204"/>
    </font>
    <font>
      <b/>
      <sz val="11"/>
      <color rgb="FFFF0000"/>
      <name val="Times New Roman"/>
      <family val="1"/>
      <charset val="204"/>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89">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8" fillId="0" borderId="0" xfId="0" applyFont="1" applyAlignment="1">
      <alignment horizontal="center"/>
    </xf>
    <xf numFmtId="4" fontId="8" fillId="0" borderId="0" xfId="0" applyNumberFormat="1" applyFont="1" applyAlignment="1">
      <alignment horizontal="right"/>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6" fillId="0" borderId="0" xfId="0" applyFont="1"/>
    <xf numFmtId="4" fontId="3" fillId="2" borderId="11" xfId="0" applyNumberFormat="1" applyFont="1" applyFill="1" applyBorder="1" applyAlignment="1">
      <alignment horizontal="center" vertical="center" wrapText="1"/>
    </xf>
    <xf numFmtId="4" fontId="3" fillId="2" borderId="28" xfId="0" applyNumberFormat="1" applyFont="1" applyFill="1" applyBorder="1" applyAlignment="1">
      <alignment horizontal="center" vertical="center" wrapText="1"/>
    </xf>
    <xf numFmtId="0" fontId="6" fillId="0" borderId="23" xfId="0" applyFont="1" applyBorder="1" applyAlignment="1">
      <alignment horizontal="left" vertical="center"/>
    </xf>
    <xf numFmtId="0" fontId="13" fillId="0" borderId="23" xfId="0" applyFont="1" applyBorder="1" applyAlignment="1">
      <alignment wrapText="1"/>
    </xf>
    <xf numFmtId="0" fontId="13" fillId="0" borderId="23" xfId="0" applyFont="1" applyBorder="1" applyAlignment="1">
      <alignment horizontal="left"/>
    </xf>
    <xf numFmtId="0" fontId="6" fillId="0" borderId="5" xfId="0" applyFont="1" applyBorder="1"/>
    <xf numFmtId="0" fontId="6" fillId="0" borderId="8" xfId="0" applyFont="1" applyBorder="1"/>
    <xf numFmtId="0" fontId="13" fillId="0" borderId="9" xfId="0" applyFont="1" applyBorder="1" applyAlignment="1">
      <alignment wrapText="1"/>
    </xf>
    <xf numFmtId="0" fontId="13" fillId="0" borderId="2" xfId="0" applyFont="1" applyBorder="1" applyAlignment="1">
      <alignment wrapText="1"/>
    </xf>
    <xf numFmtId="0" fontId="13" fillId="0" borderId="34" xfId="0" applyFont="1" applyBorder="1" applyAlignment="1">
      <alignment wrapText="1"/>
    </xf>
    <xf numFmtId="0" fontId="6" fillId="0" borderId="1" xfId="0" applyFont="1" applyBorder="1"/>
    <xf numFmtId="0" fontId="13" fillId="0" borderId="33" xfId="0" applyFont="1" applyBorder="1" applyAlignment="1">
      <alignment wrapText="1"/>
    </xf>
    <xf numFmtId="0" fontId="13" fillId="3" borderId="18" xfId="0" applyFont="1" applyFill="1" applyBorder="1" applyAlignment="1">
      <alignment horizontal="left" vertical="center" wrapText="1"/>
    </xf>
    <xf numFmtId="0" fontId="6" fillId="0" borderId="19" xfId="0" applyFont="1" applyBorder="1"/>
    <xf numFmtId="0" fontId="6" fillId="0" borderId="34" xfId="0" applyFont="1" applyBorder="1"/>
    <xf numFmtId="0" fontId="13" fillId="0" borderId="34" xfId="0" applyFont="1" applyBorder="1"/>
    <xf numFmtId="0" fontId="6" fillId="0" borderId="33" xfId="0" applyFont="1" applyBorder="1" applyAlignment="1">
      <alignment horizontal="left" vertical="center"/>
    </xf>
    <xf numFmtId="0" fontId="13" fillId="0" borderId="33" xfId="0" applyFont="1" applyBorder="1"/>
    <xf numFmtId="0" fontId="6" fillId="0" borderId="34" xfId="0" applyFont="1" applyBorder="1" applyAlignment="1">
      <alignment horizontal="left" vertical="center"/>
    </xf>
    <xf numFmtId="0" fontId="6" fillId="0" borderId="23" xfId="0" applyFont="1" applyBorder="1" applyAlignment="1">
      <alignment horizontal="left" vertical="center" wrapText="1"/>
    </xf>
    <xf numFmtId="0" fontId="6" fillId="0" borderId="34" xfId="0" applyFont="1" applyBorder="1" applyAlignment="1">
      <alignment horizontal="left" vertical="center" wrapText="1"/>
    </xf>
    <xf numFmtId="0" fontId="6" fillId="0" borderId="33" xfId="0" applyFont="1" applyBorder="1" applyAlignment="1">
      <alignment horizontal="left" vertical="center" wrapText="1"/>
    </xf>
    <xf numFmtId="0" fontId="6" fillId="0" borderId="5"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21" fillId="8" borderId="23" xfId="0" applyFont="1" applyFill="1" applyBorder="1" applyAlignment="1">
      <alignment horizontal="center" vertical="center" wrapText="1"/>
    </xf>
    <xf numFmtId="0" fontId="22" fillId="8" borderId="23"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9" fillId="0" borderId="23" xfId="0" applyFont="1" applyBorder="1" applyAlignment="1">
      <alignment horizontal="left" vertical="center" wrapText="1"/>
    </xf>
    <xf numFmtId="0" fontId="23"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0" xfId="0" applyFont="1" applyAlignment="1">
      <alignment horizontal="center" vertical="center" wrapText="1"/>
    </xf>
    <xf numFmtId="0" fontId="23" fillId="0" borderId="34"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31" xfId="0" applyFont="1" applyBorder="1" applyAlignment="1">
      <alignment horizontal="center" vertical="center" wrapText="1"/>
    </xf>
    <xf numFmtId="0" fontId="21" fillId="6" borderId="34" xfId="0" applyFont="1" applyFill="1" applyBorder="1" applyAlignment="1">
      <alignment horizontal="center" vertical="center" wrapText="1"/>
    </xf>
    <xf numFmtId="0" fontId="24" fillId="0" borderId="0" xfId="0" applyFont="1" applyAlignment="1">
      <alignment horizontal="left" vertical="center"/>
    </xf>
    <xf numFmtId="0" fontId="19" fillId="0" borderId="0" xfId="0" applyFont="1" applyAlignment="1">
      <alignment horizontal="left" vertical="center"/>
    </xf>
    <xf numFmtId="0" fontId="25" fillId="0" borderId="0" xfId="0" applyFont="1"/>
    <xf numFmtId="4" fontId="25" fillId="0" borderId="0" xfId="0" applyNumberFormat="1" applyFont="1"/>
    <xf numFmtId="0" fontId="15" fillId="0" borderId="0" xfId="0" applyFont="1" applyAlignment="1">
      <alignment vertical="center"/>
    </xf>
    <xf numFmtId="0" fontId="16" fillId="0" borderId="0" xfId="0" applyFont="1"/>
    <xf numFmtId="0" fontId="27" fillId="0" borderId="0" xfId="0" applyFont="1"/>
    <xf numFmtId="0" fontId="17" fillId="0" borderId="0" xfId="0" applyFont="1" applyAlignment="1">
      <alignment vertical="center"/>
    </xf>
    <xf numFmtId="0" fontId="29" fillId="0" borderId="0" xfId="0" applyFont="1"/>
    <xf numFmtId="0" fontId="32" fillId="0" borderId="0" xfId="0" applyFont="1"/>
    <xf numFmtId="0" fontId="2" fillId="0" borderId="0" xfId="0" applyFont="1" applyAlignment="1">
      <alignment horizontal="left" vertical="center"/>
    </xf>
    <xf numFmtId="0" fontId="3" fillId="0" borderId="0" xfId="0" applyFont="1" applyAlignment="1">
      <alignment horizontal="left" vertical="center"/>
    </xf>
    <xf numFmtId="0" fontId="13" fillId="0" borderId="23" xfId="0" applyFont="1" applyBorder="1" applyAlignment="1">
      <alignment horizontal="left" vertical="center" wrapText="1"/>
    </xf>
    <xf numFmtId="0" fontId="13" fillId="0" borderId="2" xfId="0" applyFont="1" applyBorder="1" applyAlignment="1">
      <alignment vertical="top" wrapText="1"/>
    </xf>
    <xf numFmtId="0" fontId="13" fillId="0" borderId="2" xfId="0" applyFont="1" applyBorder="1" applyAlignment="1">
      <alignment horizontal="left" vertical="top" wrapText="1"/>
    </xf>
    <xf numFmtId="0" fontId="13" fillId="0" borderId="9" xfId="0" applyFont="1" applyBorder="1" applyAlignment="1">
      <alignment vertical="top" wrapText="1"/>
    </xf>
    <xf numFmtId="0" fontId="13" fillId="0" borderId="9" xfId="0" applyFont="1" applyBorder="1" applyAlignment="1">
      <alignment horizontal="left" vertical="top" wrapText="1"/>
    </xf>
    <xf numFmtId="0" fontId="1" fillId="0" borderId="0" xfId="0" applyFont="1" applyAlignment="1">
      <alignment vertical="top"/>
    </xf>
    <xf numFmtId="0" fontId="13" fillId="0" borderId="6" xfId="0" applyFont="1" applyBorder="1" applyAlignment="1">
      <alignment vertical="top" wrapText="1"/>
    </xf>
    <xf numFmtId="0" fontId="13" fillId="0" borderId="2" xfId="0" applyFont="1" applyBorder="1" applyAlignment="1">
      <alignment vertical="top"/>
    </xf>
    <xf numFmtId="0" fontId="13" fillId="0" borderId="6" xfId="0" applyFont="1" applyBorder="1" applyAlignment="1">
      <alignment vertical="top"/>
    </xf>
    <xf numFmtId="0" fontId="13" fillId="0" borderId="9" xfId="0" applyFont="1" applyBorder="1" applyAlignment="1">
      <alignment horizontal="left" vertical="top"/>
    </xf>
    <xf numFmtId="0" fontId="19" fillId="0" borderId="0" xfId="0" applyFont="1" applyAlignment="1">
      <alignment horizontal="left" vertical="top"/>
    </xf>
    <xf numFmtId="0" fontId="29" fillId="0" borderId="0" xfId="0" applyFont="1" applyAlignment="1">
      <alignment vertical="top"/>
    </xf>
    <xf numFmtId="0" fontId="2" fillId="0" borderId="0" xfId="0" applyFont="1" applyAlignment="1">
      <alignment horizontal="left" vertical="top"/>
    </xf>
    <xf numFmtId="0" fontId="8" fillId="0" borderId="0" xfId="0" applyFont="1" applyAlignment="1">
      <alignment vertical="top"/>
    </xf>
    <xf numFmtId="0" fontId="6" fillId="0" borderId="0" xfId="0" applyFont="1" applyAlignment="1">
      <alignment vertical="top"/>
    </xf>
    <xf numFmtId="0" fontId="13" fillId="3" borderId="17" xfId="0" applyFont="1" applyFill="1" applyBorder="1" applyAlignment="1">
      <alignment horizontal="center" vertical="center" wrapText="1"/>
    </xf>
    <xf numFmtId="0" fontId="13" fillId="6" borderId="5" xfId="0" applyFont="1" applyFill="1" applyBorder="1" applyAlignment="1">
      <alignment wrapText="1"/>
    </xf>
    <xf numFmtId="0" fontId="34" fillId="5" borderId="41" xfId="0" applyFont="1" applyFill="1" applyBorder="1" applyAlignment="1">
      <alignment horizontal="center" vertical="center" wrapText="1"/>
    </xf>
    <xf numFmtId="0" fontId="26" fillId="0" borderId="0" xfId="0" applyFont="1" applyAlignment="1">
      <alignment vertical="center"/>
    </xf>
    <xf numFmtId="0" fontId="13" fillId="0" borderId="43" xfId="0" applyFont="1" applyBorder="1" applyAlignment="1">
      <alignment vertical="top" wrapText="1"/>
    </xf>
    <xf numFmtId="0" fontId="6" fillId="0" borderId="44" xfId="0" applyFont="1" applyBorder="1" applyAlignment="1">
      <alignment horizontal="left" vertical="center" wrapText="1"/>
    </xf>
    <xf numFmtId="0" fontId="13" fillId="0" borderId="44" xfId="0" applyFont="1" applyBorder="1" applyAlignment="1">
      <alignment wrapText="1"/>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wrapText="1"/>
    </xf>
    <xf numFmtId="0" fontId="6" fillId="0" borderId="48" xfId="0" applyFont="1" applyBorder="1" applyAlignment="1">
      <alignment horizontal="left" vertical="center"/>
    </xf>
    <xf numFmtId="0" fontId="13" fillId="0" borderId="0" xfId="0" applyFont="1" applyAlignment="1">
      <alignment vertical="top" wrapText="1"/>
    </xf>
    <xf numFmtId="0" fontId="13" fillId="0" borderId="49" xfId="0" applyFont="1" applyBorder="1" applyAlignment="1">
      <alignment vertical="top" wrapText="1"/>
    </xf>
    <xf numFmtId="0" fontId="13" fillId="0" borderId="50" xfId="0" applyFont="1" applyBorder="1" applyAlignment="1">
      <alignment vertical="top" wrapText="1"/>
    </xf>
    <xf numFmtId="0" fontId="13" fillId="0" borderId="43" xfId="0" applyFont="1" applyBorder="1" applyAlignment="1">
      <alignment horizontal="left" vertical="top" wrapText="1"/>
    </xf>
    <xf numFmtId="0" fontId="13" fillId="0" borderId="50" xfId="0" applyFont="1" applyBorder="1" applyAlignment="1">
      <alignment horizontal="left" vertical="top" wrapText="1"/>
    </xf>
    <xf numFmtId="0" fontId="18" fillId="0" borderId="7" xfId="0" applyFont="1" applyBorder="1" applyAlignment="1">
      <alignment horizontal="center" wrapText="1"/>
    </xf>
    <xf numFmtId="0" fontId="33" fillId="0" borderId="15" xfId="0" applyFont="1" applyBorder="1" applyAlignment="1">
      <alignment horizontal="right" vertical="top" wrapText="1"/>
    </xf>
    <xf numFmtId="0" fontId="33" fillId="0" borderId="16" xfId="0" applyFont="1" applyBorder="1" applyAlignment="1">
      <alignment horizontal="right" vertical="top" wrapText="1"/>
    </xf>
    <xf numFmtId="0" fontId="13" fillId="0" borderId="0" xfId="0" applyFont="1" applyAlignment="1">
      <alignment horizontal="right"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40" xfId="0" applyFont="1" applyBorder="1" applyAlignment="1">
      <alignment horizontal="left" vertical="center" wrapText="1"/>
    </xf>
    <xf numFmtId="0" fontId="6" fillId="0" borderId="23"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13" fillId="3" borderId="15" xfId="0" applyFont="1" applyFill="1" applyBorder="1" applyAlignment="1">
      <alignment horizontal="center"/>
    </xf>
    <xf numFmtId="0" fontId="13" fillId="3" borderId="16" xfId="0" applyFont="1" applyFill="1" applyBorder="1" applyAlignment="1">
      <alignment horizontal="center"/>
    </xf>
    <xf numFmtId="0" fontId="13" fillId="3" borderId="31" xfId="0" applyFont="1" applyFill="1" applyBorder="1" applyAlignment="1">
      <alignment horizontal="center"/>
    </xf>
    <xf numFmtId="0" fontId="18" fillId="0" borderId="10" xfId="0" applyFont="1" applyBorder="1" applyAlignment="1">
      <alignment horizontal="right" vertical="center"/>
    </xf>
    <xf numFmtId="0" fontId="18" fillId="0" borderId="38" xfId="0" applyFont="1" applyBorder="1" applyAlignment="1">
      <alignment horizontal="right" vertical="center"/>
    </xf>
    <xf numFmtId="0" fontId="18" fillId="0" borderId="0" xfId="0" applyFont="1" applyAlignment="1">
      <alignment horizontal="right" vertical="center"/>
    </xf>
    <xf numFmtId="0" fontId="18" fillId="0" borderId="13" xfId="0" applyFont="1" applyBorder="1" applyAlignment="1">
      <alignment horizontal="right" vertical="center"/>
    </xf>
    <xf numFmtId="0" fontId="18" fillId="0" borderId="24" xfId="0" applyFont="1" applyBorder="1" applyAlignment="1">
      <alignment horizontal="right" vertical="center"/>
    </xf>
    <xf numFmtId="0" fontId="18" fillId="0" borderId="37" xfId="0" applyFont="1" applyBorder="1" applyAlignment="1">
      <alignment horizontal="right" vertical="center"/>
    </xf>
    <xf numFmtId="0" fontId="6" fillId="0" borderId="4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2" fillId="0" borderId="0" xfId="0" applyFont="1" applyAlignment="1">
      <alignment horizontal="left" vertical="center"/>
    </xf>
    <xf numFmtId="0" fontId="8" fillId="0" borderId="0" xfId="0" applyFont="1" applyAlignment="1">
      <alignment horizontal="left" vertical="center"/>
    </xf>
    <xf numFmtId="0" fontId="17" fillId="0" borderId="2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20" fillId="0" borderId="21" xfId="0" applyFont="1" applyBorder="1" applyAlignment="1">
      <alignment horizontal="left" vertical="center" wrapText="1"/>
    </xf>
    <xf numFmtId="0" fontId="20" fillId="0" borderId="2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6" xfId="0" applyFont="1" applyBorder="1" applyAlignment="1">
      <alignment horizontal="left" vertical="center" wrapText="1"/>
    </xf>
    <xf numFmtId="0" fontId="20" fillId="0" borderId="24" xfId="0" applyFont="1" applyBorder="1" applyAlignment="1">
      <alignment horizontal="left" vertical="center" wrapText="1"/>
    </xf>
    <xf numFmtId="0" fontId="20" fillId="0" borderId="37"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2" fillId="0" borderId="0" xfId="0" applyFont="1" applyAlignment="1">
      <alignment horizontal="left" vertical="center" wrapText="1"/>
    </xf>
    <xf numFmtId="0" fontId="5" fillId="0" borderId="0" xfId="0" applyFont="1" applyAlignment="1">
      <alignment horizontal="left" vertical="center"/>
    </xf>
    <xf numFmtId="0" fontId="13" fillId="7" borderId="16" xfId="0" applyFont="1" applyFill="1" applyBorder="1" applyAlignment="1">
      <alignment horizontal="right"/>
    </xf>
    <xf numFmtId="0" fontId="13" fillId="7" borderId="31" xfId="0" applyFont="1" applyFill="1" applyBorder="1" applyAlignment="1">
      <alignment horizontal="right"/>
    </xf>
    <xf numFmtId="164" fontId="13" fillId="7" borderId="15" xfId="0" applyNumberFormat="1" applyFont="1" applyFill="1" applyBorder="1" applyAlignment="1">
      <alignment horizontal="center"/>
    </xf>
    <xf numFmtId="164" fontId="13" fillId="7" borderId="31" xfId="0" applyNumberFormat="1" applyFont="1" applyFill="1" applyBorder="1" applyAlignment="1">
      <alignment horizont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3" fillId="4" borderId="15" xfId="0" applyFont="1" applyFill="1" applyBorder="1" applyAlignment="1">
      <alignment horizontal="center"/>
    </xf>
    <xf numFmtId="0" fontId="13" fillId="4" borderId="16" xfId="0" applyFont="1" applyFill="1" applyBorder="1" applyAlignment="1">
      <alignment horizontal="center"/>
    </xf>
    <xf numFmtId="0" fontId="13" fillId="4" borderId="31" xfId="0" applyFont="1" applyFill="1" applyBorder="1" applyAlignment="1">
      <alignment horizontal="center"/>
    </xf>
    <xf numFmtId="0" fontId="13" fillId="5" borderId="42" xfId="0" applyFont="1" applyFill="1" applyBorder="1" applyAlignment="1">
      <alignment horizontal="center" wrapText="1"/>
    </xf>
    <xf numFmtId="0" fontId="13" fillId="5" borderId="18" xfId="0" applyFont="1" applyFill="1" applyBorder="1" applyAlignment="1">
      <alignment horizontal="center" wrapText="1"/>
    </xf>
    <xf numFmtId="0" fontId="13" fillId="5" borderId="19" xfId="0" applyFont="1" applyFill="1" applyBorder="1" applyAlignment="1">
      <alignment horizontal="center" wrapText="1"/>
    </xf>
    <xf numFmtId="0" fontId="13" fillId="5" borderId="15" xfId="0" applyFont="1" applyFill="1" applyBorder="1" applyAlignment="1">
      <alignment horizontal="center"/>
    </xf>
    <xf numFmtId="0" fontId="13" fillId="5" borderId="16" xfId="0" applyFont="1" applyFill="1" applyBorder="1" applyAlignment="1">
      <alignment horizontal="center"/>
    </xf>
    <xf numFmtId="0" fontId="13" fillId="5" borderId="31" xfId="0" applyFont="1" applyFill="1" applyBorder="1" applyAlignment="1">
      <alignment horizont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164" fontId="13" fillId="0" borderId="28"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30" xfId="0" applyNumberFormat="1" applyFont="1" applyBorder="1" applyAlignment="1">
      <alignment horizontal="center" vertical="center"/>
    </xf>
    <xf numFmtId="0" fontId="13" fillId="3" borderId="16" xfId="0" applyFont="1" applyFill="1" applyBorder="1" applyAlignment="1">
      <alignment horizontal="center" wrapText="1"/>
    </xf>
    <xf numFmtId="0" fontId="13" fillId="3" borderId="31" xfId="0" applyFont="1" applyFill="1" applyBorder="1" applyAlignment="1">
      <alignment horizontal="center" wrapText="1"/>
    </xf>
    <xf numFmtId="0" fontId="13" fillId="0" borderId="39" xfId="0" applyFont="1" applyBorder="1" applyAlignment="1">
      <alignment horizontal="left" vertical="center" wrapText="1"/>
    </xf>
    <xf numFmtId="0" fontId="13" fillId="0" borderId="12" xfId="0" applyFont="1" applyBorder="1" applyAlignment="1">
      <alignment horizontal="left" vertical="center" wrapText="1"/>
    </xf>
    <xf numFmtId="0" fontId="13" fillId="0" borderId="22" xfId="0" applyFont="1" applyBorder="1" applyAlignment="1">
      <alignment horizontal="left" vertical="center" wrapText="1"/>
    </xf>
    <xf numFmtId="0" fontId="13" fillId="0" borderId="33" xfId="0" applyFont="1" applyBorder="1" applyAlignment="1">
      <alignment horizontal="left" vertical="center" wrapText="1"/>
    </xf>
    <xf numFmtId="0" fontId="13" fillId="0" borderId="14" xfId="0" applyFont="1" applyBorder="1" applyAlignment="1">
      <alignment horizontal="left" vertical="center" wrapText="1"/>
    </xf>
    <xf numFmtId="0" fontId="3" fillId="2" borderId="21" xfId="0" applyFont="1" applyFill="1" applyBorder="1" applyAlignment="1">
      <alignment horizontal="center" vertical="center" wrapText="1"/>
    </xf>
    <xf numFmtId="0" fontId="3" fillId="2" borderId="11" xfId="0" applyFont="1" applyFill="1" applyBorder="1" applyAlignment="1">
      <alignment horizontal="center" vertical="center" wrapText="1"/>
    </xf>
    <xf numFmtId="4" fontId="11" fillId="2" borderId="20" xfId="0" applyNumberFormat="1"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0" fontId="13" fillId="3" borderId="15" xfId="0" applyFont="1" applyFill="1" applyBorder="1" applyAlignment="1">
      <alignment horizontal="center" vertical="top" wrapText="1"/>
    </xf>
    <xf numFmtId="0" fontId="13" fillId="3" borderId="16" xfId="0" applyFont="1" applyFill="1" applyBorder="1" applyAlignment="1">
      <alignment horizontal="center" vertical="top" wrapText="1"/>
    </xf>
    <xf numFmtId="0" fontId="13" fillId="3" borderId="31" xfId="0" applyFont="1" applyFill="1" applyBorder="1" applyAlignment="1">
      <alignment horizontal="center"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5" fillId="0" borderId="23" xfId="0" applyFont="1" applyBorder="1" applyAlignment="1">
      <alignment horizontal="left" vertical="center" wrapText="1"/>
    </xf>
    <xf numFmtId="0" fontId="7" fillId="0" borderId="10" xfId="0" applyFont="1" applyBorder="1" applyAlignment="1">
      <alignment horizontal="left"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2" fillId="0" borderId="0" xfId="0" applyFont="1" applyAlignment="1">
      <alignment horizont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23" xfId="0" applyFont="1" applyBorder="1" applyAlignment="1">
      <alignment horizontal="left" vertical="top" wrapText="1"/>
    </xf>
    <xf numFmtId="0" fontId="4"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1314402</xdr:colOff>
      <xdr:row>66</xdr:row>
      <xdr:rowOff>140804</xdr:rowOff>
    </xdr:from>
    <xdr:to>
      <xdr:col>2</xdr:col>
      <xdr:colOff>2124609</xdr:colOff>
      <xdr:row>68</xdr:row>
      <xdr:rowOff>628650</xdr:rowOff>
    </xdr:to>
    <xdr:pic>
      <xdr:nvPicPr>
        <xdr:cNvPr id="2" name="Рисунок 1">
          <a:extLst>
            <a:ext uri="{FF2B5EF4-FFF2-40B4-BE49-F238E27FC236}">
              <a16:creationId xmlns:a16="http://schemas.microsoft.com/office/drawing/2014/main" id="{FAD39AB3-7B72-46EE-85B7-24A44F41EFE5}"/>
            </a:ext>
          </a:extLst>
        </xdr:cNvPr>
        <xdr:cNvPicPr>
          <a:picLocks noChangeAspect="1"/>
        </xdr:cNvPicPr>
      </xdr:nvPicPr>
      <xdr:blipFill>
        <a:blip xmlns:r="http://schemas.openxmlformats.org/officeDocument/2006/relationships" r:embed="rId1"/>
        <a:stretch>
          <a:fillRect/>
        </a:stretch>
      </xdr:blipFill>
      <xdr:spPr>
        <a:xfrm>
          <a:off x="1571163" y="18130630"/>
          <a:ext cx="2988533" cy="8688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3EDA0-3633-431E-A090-C437D97A6324}">
  <dimension ref="A1:Q87"/>
  <sheetViews>
    <sheetView tabSelected="1" view="pageBreakPreview" topLeftCell="A70" zoomScaleNormal="70" zoomScaleSheetLayoutView="100" workbookViewId="0">
      <selection activeCell="H70" sqref="H70:I70"/>
    </sheetView>
  </sheetViews>
  <sheetFormatPr defaultRowHeight="15" x14ac:dyDescent="0.25"/>
  <cols>
    <col min="1" max="1" width="3.85546875" style="9" customWidth="1"/>
    <col min="2" max="2" width="32.7109375" style="73" customWidth="1"/>
    <col min="3" max="3" width="33" style="9" customWidth="1"/>
    <col min="4" max="4" width="35" style="9" customWidth="1"/>
    <col min="5" max="5" width="23.5703125" style="9" customWidth="1"/>
    <col min="6" max="6" width="11" style="9" customWidth="1"/>
    <col min="7" max="7" width="12.85546875" style="9" customWidth="1"/>
    <col min="8" max="8" width="15.28515625" style="9" customWidth="1"/>
    <col min="9" max="9" width="20.42578125" style="9" customWidth="1"/>
    <col min="10" max="16384" width="9.140625" style="9"/>
  </cols>
  <sheetData>
    <row r="1" spans="1:9" ht="20.25" x14ac:dyDescent="0.3">
      <c r="A1" s="2"/>
      <c r="B1" s="64"/>
      <c r="C1" s="1"/>
      <c r="D1" s="3"/>
      <c r="E1" s="3"/>
      <c r="F1" s="8"/>
      <c r="G1" s="8"/>
      <c r="H1" s="9" t="s">
        <v>94</v>
      </c>
    </row>
    <row r="2" spans="1:9" ht="20.25" x14ac:dyDescent="0.3">
      <c r="A2" s="2"/>
      <c r="B2" s="180" t="s">
        <v>0</v>
      </c>
      <c r="C2" s="180"/>
      <c r="D2" s="180"/>
      <c r="E2" s="180"/>
      <c r="F2" s="180"/>
      <c r="G2" s="180"/>
    </row>
    <row r="3" spans="1:9" ht="20.25" x14ac:dyDescent="0.3">
      <c r="A3" s="2"/>
      <c r="B3" s="64"/>
      <c r="C3" s="1"/>
      <c r="D3" s="3"/>
      <c r="E3" s="3"/>
      <c r="F3" s="1"/>
      <c r="G3" s="1"/>
    </row>
    <row r="4" spans="1:9" ht="15.75" customHeight="1" x14ac:dyDescent="0.25">
      <c r="A4" s="188" t="s">
        <v>146</v>
      </c>
      <c r="B4" s="188"/>
      <c r="C4" s="188"/>
      <c r="D4" s="188"/>
      <c r="E4" s="188"/>
      <c r="F4" s="188"/>
      <c r="G4" s="188"/>
      <c r="H4" s="188"/>
      <c r="I4" s="188"/>
    </row>
    <row r="5" spans="1:9" x14ac:dyDescent="0.25">
      <c r="A5" s="181" t="s">
        <v>1</v>
      </c>
      <c r="B5" s="182"/>
      <c r="C5" s="187" t="s">
        <v>2</v>
      </c>
      <c r="D5" s="187"/>
      <c r="E5" s="187"/>
      <c r="F5" s="187"/>
      <c r="G5" s="187"/>
    </row>
    <row r="6" spans="1:9" x14ac:dyDescent="0.25">
      <c r="A6" s="183"/>
      <c r="B6" s="184"/>
      <c r="C6" s="187" t="s">
        <v>3</v>
      </c>
      <c r="D6" s="187"/>
      <c r="E6" s="187"/>
      <c r="F6" s="187"/>
      <c r="G6" s="187"/>
    </row>
    <row r="7" spans="1:9" x14ac:dyDescent="0.25">
      <c r="A7" s="185"/>
      <c r="B7" s="186"/>
      <c r="C7" s="187" t="s">
        <v>4</v>
      </c>
      <c r="D7" s="187"/>
      <c r="E7" s="187"/>
      <c r="F7" s="187"/>
      <c r="G7" s="187"/>
    </row>
    <row r="8" spans="1:9" ht="50.25" customHeight="1" x14ac:dyDescent="0.25">
      <c r="A8" s="173" t="s">
        <v>5</v>
      </c>
      <c r="B8" s="174"/>
      <c r="C8" s="175" t="s">
        <v>6</v>
      </c>
      <c r="D8" s="175"/>
      <c r="E8" s="175"/>
      <c r="F8" s="175"/>
      <c r="G8" s="175"/>
    </row>
    <row r="9" spans="1:9" ht="15.75" thickBot="1" x14ac:dyDescent="0.3">
      <c r="A9" s="176"/>
      <c r="B9" s="176"/>
      <c r="C9" s="176"/>
      <c r="D9" s="176"/>
      <c r="E9" s="176"/>
      <c r="F9" s="176"/>
      <c r="G9" s="176"/>
    </row>
    <row r="10" spans="1:9" ht="51.75" customHeight="1" thickBot="1" x14ac:dyDescent="0.3">
      <c r="A10" s="177" t="s">
        <v>7</v>
      </c>
      <c r="B10" s="166" t="s">
        <v>8</v>
      </c>
      <c r="C10" s="179"/>
      <c r="D10" s="179"/>
      <c r="E10" s="167"/>
      <c r="F10" s="177" t="s">
        <v>18</v>
      </c>
      <c r="G10" s="177" t="s">
        <v>9</v>
      </c>
      <c r="H10" s="10" t="s">
        <v>19</v>
      </c>
      <c r="I10" s="11" t="s">
        <v>20</v>
      </c>
    </row>
    <row r="11" spans="1:9" ht="51" customHeight="1" thickBot="1" x14ac:dyDescent="0.3">
      <c r="A11" s="178"/>
      <c r="B11" s="166" t="s">
        <v>10</v>
      </c>
      <c r="C11" s="167"/>
      <c r="D11" s="166" t="s">
        <v>21</v>
      </c>
      <c r="E11" s="167"/>
      <c r="F11" s="178"/>
      <c r="G11" s="178"/>
      <c r="H11" s="168" t="s">
        <v>149</v>
      </c>
      <c r="I11" s="169"/>
    </row>
    <row r="12" spans="1:9" ht="102" customHeight="1" thickBot="1" x14ac:dyDescent="0.3">
      <c r="A12" s="137">
        <v>1</v>
      </c>
      <c r="B12" s="74" t="s">
        <v>22</v>
      </c>
      <c r="C12" s="22" t="s">
        <v>121</v>
      </c>
      <c r="D12" s="22" t="s">
        <v>22</v>
      </c>
      <c r="E12" s="23"/>
      <c r="F12" s="149" t="s">
        <v>92</v>
      </c>
      <c r="G12" s="153">
        <v>4</v>
      </c>
      <c r="H12" s="153"/>
      <c r="I12" s="156">
        <f>H12*G12</f>
        <v>0</v>
      </c>
    </row>
    <row r="13" spans="1:9" x14ac:dyDescent="0.25">
      <c r="A13" s="138"/>
      <c r="B13" s="65" t="s">
        <v>23</v>
      </c>
      <c r="C13" s="31" t="s">
        <v>24</v>
      </c>
      <c r="D13" s="21" t="s">
        <v>23</v>
      </c>
      <c r="E13" s="15"/>
      <c r="F13" s="150"/>
      <c r="G13" s="154"/>
      <c r="H13" s="154"/>
      <c r="I13" s="157"/>
    </row>
    <row r="14" spans="1:9" ht="29.25" x14ac:dyDescent="0.25">
      <c r="A14" s="138"/>
      <c r="B14" s="62" t="s">
        <v>122</v>
      </c>
      <c r="C14" s="29" t="s">
        <v>25</v>
      </c>
      <c r="D14" s="13" t="s">
        <v>122</v>
      </c>
      <c r="E14" s="16"/>
      <c r="F14" s="150"/>
      <c r="G14" s="154"/>
      <c r="H14" s="154"/>
      <c r="I14" s="157"/>
    </row>
    <row r="15" spans="1:9" x14ac:dyDescent="0.25">
      <c r="A15" s="138"/>
      <c r="B15" s="62" t="s">
        <v>26</v>
      </c>
      <c r="C15" s="29" t="s">
        <v>27</v>
      </c>
      <c r="D15" s="13" t="s">
        <v>26</v>
      </c>
      <c r="E15" s="16"/>
      <c r="F15" s="150"/>
      <c r="G15" s="154"/>
      <c r="H15" s="154"/>
      <c r="I15" s="157"/>
    </row>
    <row r="16" spans="1:9" ht="29.25" x14ac:dyDescent="0.25">
      <c r="A16" s="138"/>
      <c r="B16" s="62" t="s">
        <v>28</v>
      </c>
      <c r="C16" s="29" t="s">
        <v>29</v>
      </c>
      <c r="D16" s="13" t="s">
        <v>28</v>
      </c>
      <c r="E16" s="16"/>
      <c r="F16" s="150"/>
      <c r="G16" s="154"/>
      <c r="H16" s="154"/>
      <c r="I16" s="157"/>
    </row>
    <row r="17" spans="1:9" x14ac:dyDescent="0.25">
      <c r="A17" s="138"/>
      <c r="B17" s="62" t="s">
        <v>30</v>
      </c>
      <c r="C17" s="29" t="s">
        <v>31</v>
      </c>
      <c r="D17" s="13" t="s">
        <v>30</v>
      </c>
      <c r="E17" s="16"/>
      <c r="F17" s="150"/>
      <c r="G17" s="154"/>
      <c r="H17" s="154"/>
      <c r="I17" s="157"/>
    </row>
    <row r="18" spans="1:9" ht="43.5" x14ac:dyDescent="0.25">
      <c r="A18" s="138"/>
      <c r="B18" s="63" t="s">
        <v>32</v>
      </c>
      <c r="C18" s="29" t="s">
        <v>33</v>
      </c>
      <c r="D18" s="13" t="s">
        <v>32</v>
      </c>
      <c r="E18" s="16"/>
      <c r="F18" s="150"/>
      <c r="G18" s="154"/>
      <c r="H18" s="154"/>
      <c r="I18" s="157"/>
    </row>
    <row r="19" spans="1:9" ht="43.5" x14ac:dyDescent="0.25">
      <c r="A19" s="138"/>
      <c r="B19" s="62" t="s">
        <v>34</v>
      </c>
      <c r="C19" s="29">
        <v>2</v>
      </c>
      <c r="D19" s="13" t="s">
        <v>34</v>
      </c>
      <c r="E19" s="16"/>
      <c r="F19" s="150"/>
      <c r="G19" s="154"/>
      <c r="H19" s="154"/>
      <c r="I19" s="157"/>
    </row>
    <row r="20" spans="1:9" x14ac:dyDescent="0.25">
      <c r="A20" s="138"/>
      <c r="B20" s="62" t="s">
        <v>35</v>
      </c>
      <c r="C20" s="29" t="s">
        <v>36</v>
      </c>
      <c r="D20" s="13" t="s">
        <v>35</v>
      </c>
      <c r="E20" s="16"/>
      <c r="F20" s="150"/>
      <c r="G20" s="154"/>
      <c r="H20" s="154"/>
      <c r="I20" s="157"/>
    </row>
    <row r="21" spans="1:9" ht="32.25" customHeight="1" x14ac:dyDescent="0.25">
      <c r="A21" s="138"/>
      <c r="B21" s="63" t="s">
        <v>123</v>
      </c>
      <c r="C21" s="29" t="s">
        <v>125</v>
      </c>
      <c r="D21" s="17" t="s">
        <v>123</v>
      </c>
      <c r="E21" s="16"/>
      <c r="F21" s="150"/>
      <c r="G21" s="154"/>
      <c r="H21" s="154"/>
      <c r="I21" s="157"/>
    </row>
    <row r="22" spans="1:9" ht="29.25" x14ac:dyDescent="0.25">
      <c r="A22" s="138"/>
      <c r="B22" s="61" t="s">
        <v>126</v>
      </c>
      <c r="C22" s="30" t="s">
        <v>124</v>
      </c>
      <c r="D22" s="18" t="s">
        <v>126</v>
      </c>
      <c r="E22" s="20"/>
      <c r="F22" s="150"/>
      <c r="G22" s="154"/>
      <c r="H22" s="154"/>
      <c r="I22" s="157"/>
    </row>
    <row r="23" spans="1:9" x14ac:dyDescent="0.25">
      <c r="A23" s="138"/>
      <c r="B23" s="60" t="s">
        <v>37</v>
      </c>
      <c r="C23" s="30" t="s">
        <v>38</v>
      </c>
      <c r="D23" s="19" t="s">
        <v>37</v>
      </c>
      <c r="E23" s="20"/>
      <c r="F23" s="150"/>
      <c r="G23" s="154"/>
      <c r="H23" s="154"/>
      <c r="I23" s="157"/>
    </row>
    <row r="24" spans="1:9" ht="15.75" thickBot="1" x14ac:dyDescent="0.3">
      <c r="A24" s="138"/>
      <c r="B24" s="66" t="s">
        <v>127</v>
      </c>
      <c r="C24" s="24" t="s">
        <v>128</v>
      </c>
      <c r="D24" s="25" t="s">
        <v>127</v>
      </c>
      <c r="E24" s="20"/>
      <c r="F24" s="150"/>
      <c r="G24" s="154"/>
      <c r="H24" s="154"/>
      <c r="I24" s="157"/>
    </row>
    <row r="25" spans="1:9" ht="15.75" thickBot="1" x14ac:dyDescent="0.3">
      <c r="A25" s="138"/>
      <c r="B25" s="170" t="s">
        <v>39</v>
      </c>
      <c r="C25" s="171"/>
      <c r="D25" s="171"/>
      <c r="E25" s="172"/>
      <c r="F25" s="150"/>
      <c r="G25" s="154"/>
      <c r="H25" s="154"/>
      <c r="I25" s="157"/>
    </row>
    <row r="26" spans="1:9" x14ac:dyDescent="0.25">
      <c r="A26" s="138"/>
      <c r="B26" s="65" t="s">
        <v>40</v>
      </c>
      <c r="C26" s="31" t="s">
        <v>41</v>
      </c>
      <c r="D26" s="21" t="s">
        <v>40</v>
      </c>
      <c r="E26" s="32"/>
      <c r="F26" s="150"/>
      <c r="G26" s="154"/>
      <c r="H26" s="154"/>
      <c r="I26" s="157"/>
    </row>
    <row r="27" spans="1:9" x14ac:dyDescent="0.25">
      <c r="A27" s="138"/>
      <c r="B27" s="62" t="s">
        <v>42</v>
      </c>
      <c r="C27" s="29">
        <v>1</v>
      </c>
      <c r="D27" s="13" t="s">
        <v>42</v>
      </c>
      <c r="E27" s="33"/>
      <c r="F27" s="150"/>
      <c r="G27" s="154"/>
      <c r="H27" s="154"/>
      <c r="I27" s="157"/>
    </row>
    <row r="28" spans="1:9" ht="28.5" x14ac:dyDescent="0.25">
      <c r="A28" s="138"/>
      <c r="B28" s="62" t="s">
        <v>133</v>
      </c>
      <c r="C28" s="29" t="s">
        <v>44</v>
      </c>
      <c r="D28" s="13" t="s">
        <v>43</v>
      </c>
      <c r="E28" s="33"/>
      <c r="F28" s="150"/>
      <c r="G28" s="154"/>
      <c r="H28" s="154"/>
      <c r="I28" s="157"/>
    </row>
    <row r="29" spans="1:9" x14ac:dyDescent="0.25">
      <c r="A29" s="138"/>
      <c r="B29" s="62" t="s">
        <v>45</v>
      </c>
      <c r="C29" s="29" t="s">
        <v>46</v>
      </c>
      <c r="D29" s="13" t="s">
        <v>45</v>
      </c>
      <c r="E29" s="33"/>
      <c r="F29" s="150"/>
      <c r="G29" s="154"/>
      <c r="H29" s="154"/>
      <c r="I29" s="157"/>
    </row>
    <row r="30" spans="1:9" x14ac:dyDescent="0.25">
      <c r="A30" s="138"/>
      <c r="B30" s="161" t="s">
        <v>47</v>
      </c>
      <c r="C30" s="29" t="s">
        <v>135</v>
      </c>
      <c r="D30" s="94" t="s">
        <v>47</v>
      </c>
      <c r="E30" s="33"/>
      <c r="F30" s="150"/>
      <c r="G30" s="154"/>
      <c r="H30" s="154"/>
      <c r="I30" s="157"/>
    </row>
    <row r="31" spans="1:9" ht="18" customHeight="1" x14ac:dyDescent="0.25">
      <c r="A31" s="138"/>
      <c r="B31" s="162"/>
      <c r="C31" s="29" t="s">
        <v>136</v>
      </c>
      <c r="D31" s="95"/>
      <c r="E31" s="33"/>
      <c r="F31" s="150"/>
      <c r="G31" s="154"/>
      <c r="H31" s="154"/>
      <c r="I31" s="157"/>
    </row>
    <row r="32" spans="1:9" ht="18" customHeight="1" x14ac:dyDescent="0.25">
      <c r="A32" s="138"/>
      <c r="B32" s="163"/>
      <c r="C32" s="29" t="s">
        <v>137</v>
      </c>
      <c r="D32" s="164"/>
      <c r="E32" s="33"/>
      <c r="F32" s="150"/>
      <c r="G32" s="154"/>
      <c r="H32" s="154"/>
      <c r="I32" s="157"/>
    </row>
    <row r="33" spans="1:9" x14ac:dyDescent="0.25">
      <c r="A33" s="138"/>
      <c r="B33" s="62" t="s">
        <v>48</v>
      </c>
      <c r="C33" s="29" t="s">
        <v>49</v>
      </c>
      <c r="D33" s="13" t="s">
        <v>48</v>
      </c>
      <c r="E33" s="33"/>
      <c r="F33" s="150"/>
      <c r="G33" s="154"/>
      <c r="H33" s="154"/>
      <c r="I33" s="157"/>
    </row>
    <row r="34" spans="1:9" ht="29.25" x14ac:dyDescent="0.25">
      <c r="A34" s="138"/>
      <c r="B34" s="62" t="s">
        <v>138</v>
      </c>
      <c r="C34" s="29">
        <v>6750</v>
      </c>
      <c r="D34" s="13" t="s">
        <v>138</v>
      </c>
      <c r="E34" s="33"/>
      <c r="F34" s="150"/>
      <c r="G34" s="154"/>
      <c r="H34" s="154"/>
      <c r="I34" s="157"/>
    </row>
    <row r="35" spans="1:9" ht="15.75" thickBot="1" x14ac:dyDescent="0.3">
      <c r="A35" s="138"/>
      <c r="B35" s="60" t="s">
        <v>50</v>
      </c>
      <c r="C35" s="30" t="s">
        <v>51</v>
      </c>
      <c r="D35" s="19" t="s">
        <v>50</v>
      </c>
      <c r="E35" s="34"/>
      <c r="F35" s="150"/>
      <c r="G35" s="154"/>
      <c r="H35" s="154"/>
      <c r="I35" s="157"/>
    </row>
    <row r="36" spans="1:9" ht="15.75" thickBot="1" x14ac:dyDescent="0.3">
      <c r="A36" s="138"/>
      <c r="B36" s="159" t="s">
        <v>52</v>
      </c>
      <c r="C36" s="159"/>
      <c r="D36" s="159"/>
      <c r="E36" s="160"/>
      <c r="F36" s="150"/>
      <c r="G36" s="154"/>
      <c r="H36" s="154"/>
      <c r="I36" s="157"/>
    </row>
    <row r="37" spans="1:9" ht="29.25" x14ac:dyDescent="0.25">
      <c r="A37" s="138"/>
      <c r="B37" s="78" t="s">
        <v>53</v>
      </c>
      <c r="C37" s="79" t="s">
        <v>54</v>
      </c>
      <c r="D37" s="80" t="s">
        <v>53</v>
      </c>
      <c r="E37" s="81"/>
      <c r="F37" s="151"/>
      <c r="G37" s="154"/>
      <c r="H37" s="154"/>
      <c r="I37" s="157"/>
    </row>
    <row r="38" spans="1:9" x14ac:dyDescent="0.25">
      <c r="A38" s="138"/>
      <c r="B38" s="161" t="s">
        <v>55</v>
      </c>
      <c r="C38" s="29" t="s">
        <v>139</v>
      </c>
      <c r="D38" s="94" t="s">
        <v>55</v>
      </c>
      <c r="E38" s="82"/>
      <c r="F38" s="151"/>
      <c r="G38" s="154"/>
      <c r="H38" s="154"/>
      <c r="I38" s="157"/>
    </row>
    <row r="39" spans="1:9" x14ac:dyDescent="0.25">
      <c r="A39" s="138"/>
      <c r="B39" s="162"/>
      <c r="C39" s="29" t="s">
        <v>140</v>
      </c>
      <c r="D39" s="95"/>
      <c r="E39" s="82"/>
      <c r="F39" s="151"/>
      <c r="G39" s="154"/>
      <c r="H39" s="154"/>
      <c r="I39" s="157"/>
    </row>
    <row r="40" spans="1:9" ht="15.75" thickBot="1" x14ac:dyDescent="0.3">
      <c r="A40" s="138"/>
      <c r="B40" s="165"/>
      <c r="C40" s="83" t="s">
        <v>141</v>
      </c>
      <c r="D40" s="96"/>
      <c r="E40" s="84"/>
      <c r="F40" s="151"/>
      <c r="G40" s="154"/>
      <c r="H40" s="154"/>
      <c r="I40" s="157"/>
    </row>
    <row r="41" spans="1:9" ht="15.75" thickBot="1" x14ac:dyDescent="0.3">
      <c r="A41" s="138"/>
      <c r="B41" s="105" t="s">
        <v>56</v>
      </c>
      <c r="C41" s="106"/>
      <c r="D41" s="106"/>
      <c r="E41" s="107"/>
      <c r="F41" s="150"/>
      <c r="G41" s="154"/>
      <c r="H41" s="154"/>
      <c r="I41" s="157"/>
    </row>
    <row r="42" spans="1:9" ht="29.25" x14ac:dyDescent="0.25">
      <c r="A42" s="138"/>
      <c r="B42" s="65" t="s">
        <v>57</v>
      </c>
      <c r="C42" s="31" t="s">
        <v>58</v>
      </c>
      <c r="D42" s="21" t="s">
        <v>57</v>
      </c>
      <c r="E42" s="32"/>
      <c r="F42" s="150"/>
      <c r="G42" s="154"/>
      <c r="H42" s="154"/>
      <c r="I42" s="157"/>
    </row>
    <row r="43" spans="1:9" ht="45" x14ac:dyDescent="0.25">
      <c r="A43" s="138"/>
      <c r="B43" s="62" t="s">
        <v>129</v>
      </c>
      <c r="C43" s="29" t="s">
        <v>130</v>
      </c>
      <c r="D43" s="59" t="s">
        <v>61</v>
      </c>
      <c r="E43" s="33"/>
      <c r="F43" s="150"/>
      <c r="G43" s="154"/>
      <c r="H43" s="154"/>
      <c r="I43" s="157"/>
    </row>
    <row r="44" spans="1:9" ht="30" x14ac:dyDescent="0.25">
      <c r="A44" s="138"/>
      <c r="B44" s="62" t="s">
        <v>59</v>
      </c>
      <c r="C44" s="29" t="s">
        <v>60</v>
      </c>
      <c r="D44" s="13" t="s">
        <v>59</v>
      </c>
      <c r="E44" s="33"/>
      <c r="F44" s="150"/>
      <c r="G44" s="154"/>
      <c r="H44" s="154"/>
      <c r="I44" s="157"/>
    </row>
    <row r="45" spans="1:9" ht="28.5" x14ac:dyDescent="0.25">
      <c r="A45" s="138"/>
      <c r="B45" s="62" t="s">
        <v>142</v>
      </c>
      <c r="C45" s="29" t="s">
        <v>63</v>
      </c>
      <c r="D45" s="13"/>
      <c r="E45" s="33"/>
      <c r="F45" s="150"/>
      <c r="G45" s="154"/>
      <c r="H45" s="154"/>
      <c r="I45" s="157"/>
    </row>
    <row r="46" spans="1:9" x14ac:dyDescent="0.25">
      <c r="A46" s="138"/>
      <c r="B46" s="62" t="s">
        <v>62</v>
      </c>
      <c r="C46" s="29" t="s">
        <v>63</v>
      </c>
      <c r="D46" s="13" t="s">
        <v>62</v>
      </c>
      <c r="E46" s="33"/>
      <c r="F46" s="150"/>
      <c r="G46" s="154"/>
      <c r="H46" s="154"/>
      <c r="I46" s="157"/>
    </row>
    <row r="47" spans="1:9" ht="13.5" customHeight="1" x14ac:dyDescent="0.25">
      <c r="A47" s="138"/>
      <c r="B47" s="62" t="s">
        <v>143</v>
      </c>
      <c r="C47" s="29" t="s">
        <v>65</v>
      </c>
      <c r="D47" s="13" t="s">
        <v>64</v>
      </c>
      <c r="E47" s="33"/>
      <c r="F47" s="150"/>
      <c r="G47" s="154"/>
      <c r="H47" s="154"/>
      <c r="I47" s="157"/>
    </row>
    <row r="48" spans="1:9" ht="15.75" thickBot="1" x14ac:dyDescent="0.3">
      <c r="A48" s="138"/>
      <c r="B48" s="66" t="s">
        <v>131</v>
      </c>
      <c r="C48" s="24" t="s">
        <v>63</v>
      </c>
      <c r="D48" s="25" t="s">
        <v>131</v>
      </c>
      <c r="E48" s="20"/>
      <c r="F48" s="150"/>
      <c r="G48" s="154"/>
      <c r="H48" s="154"/>
      <c r="I48" s="157"/>
    </row>
    <row r="49" spans="1:9" ht="15.75" thickBot="1" x14ac:dyDescent="0.3">
      <c r="A49" s="138"/>
      <c r="B49" s="106" t="s">
        <v>66</v>
      </c>
      <c r="C49" s="106"/>
      <c r="D49" s="106"/>
      <c r="E49" s="107"/>
      <c r="F49" s="150"/>
      <c r="G49" s="154"/>
      <c r="H49" s="154"/>
      <c r="I49" s="157"/>
    </row>
    <row r="50" spans="1:9" x14ac:dyDescent="0.25">
      <c r="A50" s="138"/>
      <c r="B50" s="67" t="s">
        <v>67</v>
      </c>
      <c r="C50" s="26">
        <v>14</v>
      </c>
      <c r="D50" s="27" t="s">
        <v>67</v>
      </c>
      <c r="E50" s="32"/>
      <c r="F50" s="150"/>
      <c r="G50" s="154"/>
      <c r="H50" s="154"/>
      <c r="I50" s="157"/>
    </row>
    <row r="51" spans="1:9" x14ac:dyDescent="0.25">
      <c r="A51" s="138"/>
      <c r="B51" s="68" t="s">
        <v>91</v>
      </c>
      <c r="C51" s="12" t="s">
        <v>68</v>
      </c>
      <c r="D51" s="14" t="s">
        <v>91</v>
      </c>
      <c r="E51" s="33"/>
      <c r="F51" s="150"/>
      <c r="G51" s="154"/>
      <c r="H51" s="154"/>
      <c r="I51" s="157"/>
    </row>
    <row r="52" spans="1:9" ht="15.75" thickBot="1" x14ac:dyDescent="0.3">
      <c r="A52" s="138"/>
      <c r="B52" s="66" t="s">
        <v>90</v>
      </c>
      <c r="C52" s="28" t="s">
        <v>69</v>
      </c>
      <c r="D52" s="25" t="s">
        <v>90</v>
      </c>
      <c r="E52" s="34"/>
      <c r="F52" s="150"/>
      <c r="G52" s="154"/>
      <c r="H52" s="154"/>
      <c r="I52" s="157"/>
    </row>
    <row r="53" spans="1:9" ht="15.75" thickBot="1" x14ac:dyDescent="0.3">
      <c r="A53" s="138"/>
      <c r="B53" s="140" t="s">
        <v>70</v>
      </c>
      <c r="C53" s="141"/>
      <c r="D53" s="141"/>
      <c r="E53" s="142"/>
      <c r="F53" s="150"/>
      <c r="G53" s="154"/>
      <c r="H53" s="154"/>
      <c r="I53" s="157"/>
    </row>
    <row r="54" spans="1:9" ht="43.5" thickBot="1" x14ac:dyDescent="0.3">
      <c r="A54" s="138"/>
      <c r="B54" s="85" t="s">
        <v>71</v>
      </c>
      <c r="C54" s="114" t="s">
        <v>72</v>
      </c>
      <c r="D54" s="115"/>
      <c r="E54" s="116"/>
      <c r="F54" s="151"/>
      <c r="G54" s="154"/>
      <c r="H54" s="154"/>
      <c r="I54" s="157"/>
    </row>
    <row r="55" spans="1:9" ht="15.75" thickBot="1" x14ac:dyDescent="0.3">
      <c r="A55" s="138"/>
      <c r="B55" s="143" t="s">
        <v>119</v>
      </c>
      <c r="C55" s="144"/>
      <c r="D55" s="144"/>
      <c r="E55" s="145"/>
      <c r="F55" s="151"/>
      <c r="G55" s="154"/>
      <c r="H55" s="154"/>
      <c r="I55" s="157"/>
    </row>
    <row r="56" spans="1:9" x14ac:dyDescent="0.25">
      <c r="A56" s="138"/>
      <c r="B56" s="78" t="s">
        <v>74</v>
      </c>
      <c r="C56" s="101" t="s">
        <v>147</v>
      </c>
      <c r="D56" s="101"/>
      <c r="E56" s="102"/>
      <c r="F56" s="151"/>
      <c r="G56" s="154"/>
      <c r="H56" s="154"/>
      <c r="I56" s="157"/>
    </row>
    <row r="57" spans="1:9" x14ac:dyDescent="0.25">
      <c r="A57" s="138"/>
      <c r="B57" s="86" t="s">
        <v>75</v>
      </c>
      <c r="C57" s="97" t="s">
        <v>76</v>
      </c>
      <c r="D57" s="97"/>
      <c r="E57" s="98"/>
      <c r="F57" s="151"/>
      <c r="G57" s="154"/>
      <c r="H57" s="154"/>
      <c r="I57" s="157"/>
    </row>
    <row r="58" spans="1:9" x14ac:dyDescent="0.25">
      <c r="A58" s="138"/>
      <c r="B58" s="86" t="s">
        <v>77</v>
      </c>
      <c r="C58" s="97" t="s">
        <v>78</v>
      </c>
      <c r="D58" s="97"/>
      <c r="E58" s="98"/>
      <c r="F58" s="151"/>
      <c r="G58" s="154"/>
      <c r="H58" s="154"/>
      <c r="I58" s="157"/>
    </row>
    <row r="59" spans="1:9" x14ac:dyDescent="0.25">
      <c r="A59" s="138"/>
      <c r="B59" s="86" t="s">
        <v>79</v>
      </c>
      <c r="C59" s="97" t="s">
        <v>80</v>
      </c>
      <c r="D59" s="97"/>
      <c r="E59" s="98"/>
      <c r="F59" s="151"/>
      <c r="G59" s="154"/>
      <c r="H59" s="154"/>
      <c r="I59" s="157"/>
    </row>
    <row r="60" spans="1:9" x14ac:dyDescent="0.25">
      <c r="A60" s="138"/>
      <c r="B60" s="86" t="s">
        <v>132</v>
      </c>
      <c r="C60" s="97" t="s">
        <v>81</v>
      </c>
      <c r="D60" s="97"/>
      <c r="E60" s="98"/>
      <c r="F60" s="151"/>
      <c r="G60" s="154"/>
      <c r="H60" s="154"/>
      <c r="I60" s="157"/>
    </row>
    <row r="61" spans="1:9" ht="30" customHeight="1" thickBot="1" x14ac:dyDescent="0.3">
      <c r="A61" s="138"/>
      <c r="B61" s="87" t="s">
        <v>73</v>
      </c>
      <c r="C61" s="99" t="s">
        <v>82</v>
      </c>
      <c r="D61" s="99"/>
      <c r="E61" s="100"/>
      <c r="F61" s="151"/>
      <c r="G61" s="154"/>
      <c r="H61" s="154"/>
      <c r="I61" s="157"/>
    </row>
    <row r="62" spans="1:9" ht="15.75" thickBot="1" x14ac:dyDescent="0.3">
      <c r="A62" s="138"/>
      <c r="B62" s="143" t="s">
        <v>83</v>
      </c>
      <c r="C62" s="144"/>
      <c r="D62" s="144"/>
      <c r="E62" s="145"/>
      <c r="F62" s="151"/>
      <c r="G62" s="154"/>
      <c r="H62" s="154"/>
      <c r="I62" s="157"/>
    </row>
    <row r="63" spans="1:9" ht="29.25" customHeight="1" x14ac:dyDescent="0.25">
      <c r="A63" s="138"/>
      <c r="B63" s="88" t="s">
        <v>84</v>
      </c>
      <c r="C63" s="101" t="s">
        <v>85</v>
      </c>
      <c r="D63" s="101"/>
      <c r="E63" s="102"/>
      <c r="F63" s="151"/>
      <c r="G63" s="154"/>
      <c r="H63" s="154"/>
      <c r="I63" s="157"/>
    </row>
    <row r="64" spans="1:9" ht="15.75" thickBot="1" x14ac:dyDescent="0.3">
      <c r="A64" s="138"/>
      <c r="B64" s="89" t="s">
        <v>86</v>
      </c>
      <c r="C64" s="103" t="s">
        <v>87</v>
      </c>
      <c r="D64" s="103"/>
      <c r="E64" s="104"/>
      <c r="F64" s="151"/>
      <c r="G64" s="154"/>
      <c r="H64" s="154"/>
      <c r="I64" s="157"/>
    </row>
    <row r="65" spans="1:17" ht="15.75" thickBot="1" x14ac:dyDescent="0.3">
      <c r="A65" s="138"/>
      <c r="B65" s="146" t="s">
        <v>88</v>
      </c>
      <c r="C65" s="147"/>
      <c r="D65" s="147"/>
      <c r="E65" s="148"/>
      <c r="F65" s="150"/>
      <c r="G65" s="154"/>
      <c r="H65" s="154"/>
      <c r="I65" s="157"/>
    </row>
    <row r="66" spans="1:17" ht="30" thickBot="1" x14ac:dyDescent="0.3">
      <c r="A66" s="138"/>
      <c r="B66" s="65" t="s">
        <v>134</v>
      </c>
      <c r="C66" s="31" t="s">
        <v>120</v>
      </c>
      <c r="D66" s="75" t="s">
        <v>134</v>
      </c>
      <c r="E66" s="76" t="s">
        <v>148</v>
      </c>
      <c r="F66" s="151"/>
      <c r="G66" s="154"/>
      <c r="H66" s="154"/>
      <c r="I66" s="157"/>
    </row>
    <row r="67" spans="1:17" x14ac:dyDescent="0.25">
      <c r="A67" s="138"/>
      <c r="B67" s="108" t="s">
        <v>89</v>
      </c>
      <c r="C67" s="108"/>
      <c r="D67" s="108"/>
      <c r="E67" s="109"/>
      <c r="F67" s="150"/>
      <c r="G67" s="154"/>
      <c r="H67" s="154"/>
      <c r="I67" s="157"/>
    </row>
    <row r="68" spans="1:17" x14ac:dyDescent="0.25">
      <c r="A68" s="138"/>
      <c r="B68" s="110"/>
      <c r="C68" s="110"/>
      <c r="D68" s="110"/>
      <c r="E68" s="111"/>
      <c r="F68" s="150"/>
      <c r="G68" s="154"/>
      <c r="H68" s="154"/>
      <c r="I68" s="157"/>
    </row>
    <row r="69" spans="1:17" ht="75" customHeight="1" thickBot="1" x14ac:dyDescent="0.3">
      <c r="A69" s="138"/>
      <c r="B69" s="112"/>
      <c r="C69" s="112"/>
      <c r="D69" s="112"/>
      <c r="E69" s="113"/>
      <c r="F69" s="152"/>
      <c r="G69" s="155"/>
      <c r="H69" s="155"/>
      <c r="I69" s="158"/>
    </row>
    <row r="70" spans="1:17" ht="15.75" thickBot="1" x14ac:dyDescent="0.3">
      <c r="A70" s="139"/>
      <c r="B70" s="133" t="s">
        <v>11</v>
      </c>
      <c r="C70" s="133"/>
      <c r="D70" s="133"/>
      <c r="E70" s="133"/>
      <c r="F70" s="133"/>
      <c r="G70" s="134"/>
      <c r="H70" s="135">
        <f>SUM(I12)</f>
        <v>0</v>
      </c>
      <c r="I70" s="136"/>
    </row>
    <row r="71" spans="1:17" x14ac:dyDescent="0.25">
      <c r="A71" s="132" t="s">
        <v>12</v>
      </c>
      <c r="B71" s="132"/>
      <c r="C71" s="132"/>
      <c r="D71" s="132"/>
      <c r="E71" s="132"/>
      <c r="F71" s="132"/>
      <c r="G71" s="132"/>
      <c r="H71" s="132"/>
      <c r="I71" s="132"/>
    </row>
    <row r="72" spans="1:17" ht="20.25" x14ac:dyDescent="0.3">
      <c r="A72" s="47" t="s">
        <v>93</v>
      </c>
      <c r="B72" s="69"/>
      <c r="C72" s="48"/>
      <c r="D72" s="49"/>
      <c r="E72" s="50"/>
      <c r="F72" s="50"/>
      <c r="G72" s="49"/>
      <c r="H72" s="49"/>
    </row>
    <row r="73" spans="1:17" ht="20.25" x14ac:dyDescent="0.3">
      <c r="A73" s="47" t="s">
        <v>144</v>
      </c>
      <c r="B73" s="69"/>
      <c r="C73" s="48"/>
      <c r="D73" s="49"/>
      <c r="E73" s="50"/>
      <c r="F73" s="50"/>
      <c r="G73" s="49"/>
      <c r="H73" s="49"/>
    </row>
    <row r="74" spans="1:17" s="55" customFormat="1" ht="35.25" customHeight="1" x14ac:dyDescent="0.3">
      <c r="A74" s="54" t="s">
        <v>109</v>
      </c>
      <c r="B74" s="70"/>
      <c r="G74" s="56"/>
      <c r="H74" s="56"/>
    </row>
    <row r="75" spans="1:17" s="55" customFormat="1" ht="30.75" customHeight="1" thickBot="1" x14ac:dyDescent="0.35">
      <c r="A75" s="54" t="s">
        <v>110</v>
      </c>
      <c r="B75" s="70"/>
      <c r="G75" s="56"/>
      <c r="H75" s="56"/>
    </row>
    <row r="76" spans="1:17" s="55" customFormat="1" ht="18.75" x14ac:dyDescent="0.3">
      <c r="A76" s="119" t="s">
        <v>111</v>
      </c>
      <c r="B76" s="120"/>
      <c r="C76" s="123" t="s">
        <v>145</v>
      </c>
      <c r="D76" s="124"/>
      <c r="E76" s="124"/>
      <c r="F76" s="124"/>
      <c r="G76" s="124"/>
      <c r="H76" s="124"/>
      <c r="I76" s="125"/>
    </row>
    <row r="77" spans="1:17" ht="232.5" customHeight="1" thickBot="1" x14ac:dyDescent="0.3">
      <c r="A77" s="121"/>
      <c r="B77" s="122"/>
      <c r="C77" s="126"/>
      <c r="D77" s="127"/>
      <c r="E77" s="127"/>
      <c r="F77" s="127"/>
      <c r="G77" s="127"/>
      <c r="H77" s="127"/>
      <c r="I77" s="128"/>
      <c r="J77" s="51"/>
      <c r="K77" s="52"/>
      <c r="L77" s="52"/>
      <c r="M77" s="52"/>
      <c r="N77" s="52"/>
      <c r="O77" s="52"/>
      <c r="P77" s="53"/>
      <c r="Q77" s="53"/>
    </row>
    <row r="78" spans="1:17" ht="15.75" x14ac:dyDescent="0.25">
      <c r="A78" s="77" t="s">
        <v>115</v>
      </c>
      <c r="B78" s="77"/>
      <c r="C78" s="77"/>
      <c r="D78" s="77"/>
      <c r="E78" s="77"/>
      <c r="F78" s="77"/>
      <c r="G78" s="77"/>
      <c r="H78" s="77"/>
    </row>
    <row r="79" spans="1:17" ht="41.25" customHeight="1" x14ac:dyDescent="0.25">
      <c r="A79" s="129" t="s">
        <v>116</v>
      </c>
      <c r="B79" s="129"/>
      <c r="C79" s="129"/>
      <c r="D79" s="129"/>
      <c r="E79" s="129"/>
      <c r="F79" s="129"/>
      <c r="G79" s="129"/>
      <c r="H79" s="129"/>
    </row>
    <row r="80" spans="1:17" ht="15.75" x14ac:dyDescent="0.25">
      <c r="A80" s="57" t="s">
        <v>13</v>
      </c>
      <c r="B80" s="71"/>
      <c r="C80" s="57"/>
      <c r="D80" s="57"/>
      <c r="E80" s="57"/>
      <c r="F80" s="57"/>
      <c r="G80" s="57"/>
      <c r="H80" s="57"/>
    </row>
    <row r="81" spans="1:9" ht="30.75" customHeight="1" x14ac:dyDescent="0.25">
      <c r="A81" s="131" t="s">
        <v>117</v>
      </c>
      <c r="B81" s="131"/>
      <c r="C81" s="131"/>
      <c r="D81" s="131"/>
      <c r="E81" s="131"/>
      <c r="F81" s="131"/>
      <c r="G81" s="131"/>
      <c r="H81" s="131"/>
      <c r="I81" s="131"/>
    </row>
    <row r="82" spans="1:9" ht="15.75" x14ac:dyDescent="0.25">
      <c r="A82" s="130" t="s">
        <v>17</v>
      </c>
      <c r="B82" s="130"/>
      <c r="C82" s="130"/>
      <c r="D82" s="130"/>
      <c r="E82" s="130"/>
      <c r="F82" s="130"/>
      <c r="G82" s="130"/>
      <c r="H82" s="130"/>
    </row>
    <row r="83" spans="1:9" ht="23.25" customHeight="1" x14ac:dyDescent="0.25">
      <c r="A83" s="117" t="s">
        <v>14</v>
      </c>
      <c r="B83" s="117"/>
      <c r="C83" s="117"/>
      <c r="D83" s="117"/>
      <c r="E83" s="117"/>
      <c r="F83" s="117"/>
      <c r="G83" s="117"/>
      <c r="H83" s="117"/>
    </row>
    <row r="84" spans="1:9" ht="15.75" x14ac:dyDescent="0.25">
      <c r="A84" s="58" t="s">
        <v>118</v>
      </c>
      <c r="B84" s="71"/>
      <c r="C84" s="57"/>
      <c r="D84" s="57"/>
      <c r="E84" s="57"/>
      <c r="F84" s="57"/>
      <c r="G84" s="57"/>
      <c r="H84" s="57"/>
    </row>
    <row r="85" spans="1:9" ht="20.25" x14ac:dyDescent="0.3">
      <c r="A85" s="2"/>
      <c r="B85" s="64"/>
      <c r="C85" s="1"/>
      <c r="D85" s="1"/>
      <c r="E85" s="3"/>
      <c r="F85" s="3"/>
      <c r="G85" s="1"/>
      <c r="H85" s="1"/>
    </row>
    <row r="86" spans="1:9" x14ac:dyDescent="0.25">
      <c r="A86" s="4"/>
      <c r="B86" s="72" t="s">
        <v>15</v>
      </c>
      <c r="D86" s="7"/>
      <c r="E86" s="6"/>
      <c r="F86" s="6"/>
      <c r="G86" s="6"/>
      <c r="H86" s="5"/>
    </row>
    <row r="87" spans="1:9" ht="15.75" x14ac:dyDescent="0.25">
      <c r="A87" s="8"/>
      <c r="B87" s="118" t="s">
        <v>16</v>
      </c>
      <c r="C87" s="118"/>
      <c r="D87" s="7"/>
      <c r="E87" s="6"/>
      <c r="F87" s="6"/>
      <c r="G87" s="6"/>
      <c r="H87" s="5"/>
    </row>
  </sheetData>
  <mergeCells count="53">
    <mergeCell ref="B2:G2"/>
    <mergeCell ref="A5:B7"/>
    <mergeCell ref="C5:G5"/>
    <mergeCell ref="C6:G6"/>
    <mergeCell ref="C7:G7"/>
    <mergeCell ref="A4:I4"/>
    <mergeCell ref="B11:C11"/>
    <mergeCell ref="D11:E11"/>
    <mergeCell ref="H11:I11"/>
    <mergeCell ref="B25:E25"/>
    <mergeCell ref="A8:B8"/>
    <mergeCell ref="C8:G8"/>
    <mergeCell ref="A9:G9"/>
    <mergeCell ref="A10:A11"/>
    <mergeCell ref="B10:E10"/>
    <mergeCell ref="F10:F11"/>
    <mergeCell ref="G10:G11"/>
    <mergeCell ref="A71:I71"/>
    <mergeCell ref="B70:G70"/>
    <mergeCell ref="H70:I70"/>
    <mergeCell ref="A12:A70"/>
    <mergeCell ref="B53:E53"/>
    <mergeCell ref="B55:E55"/>
    <mergeCell ref="B62:E62"/>
    <mergeCell ref="B65:E65"/>
    <mergeCell ref="F12:F69"/>
    <mergeCell ref="G12:G69"/>
    <mergeCell ref="H12:H69"/>
    <mergeCell ref="I12:I69"/>
    <mergeCell ref="B36:E36"/>
    <mergeCell ref="B30:B32"/>
    <mergeCell ref="D30:D32"/>
    <mergeCell ref="B38:B40"/>
    <mergeCell ref="A83:H83"/>
    <mergeCell ref="B87:C87"/>
    <mergeCell ref="A76:B77"/>
    <mergeCell ref="C76:I77"/>
    <mergeCell ref="A79:H79"/>
    <mergeCell ref="A82:H82"/>
    <mergeCell ref="A81:I81"/>
    <mergeCell ref="C64:E64"/>
    <mergeCell ref="B41:E41"/>
    <mergeCell ref="B49:E49"/>
    <mergeCell ref="B67:E69"/>
    <mergeCell ref="C54:E54"/>
    <mergeCell ref="C56:E56"/>
    <mergeCell ref="C57:E57"/>
    <mergeCell ref="C58:E58"/>
    <mergeCell ref="D38:D40"/>
    <mergeCell ref="C59:E59"/>
    <mergeCell ref="C60:E60"/>
    <mergeCell ref="C61:E61"/>
    <mergeCell ref="C63:E63"/>
  </mergeCells>
  <pageMargins left="0.70866141732283472" right="0.70866141732283472" top="0.74803149606299213" bottom="0.74803149606299213" header="0.31496062992125984" footer="0.31496062992125984"/>
  <pageSetup paperSize="9" scale="46" fitToHeight="0" orientation="portrait" r:id="rId1"/>
  <rowBreaks count="1" manualBreakCount="1">
    <brk id="5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82E8-4570-49E2-8CB8-27F760406AFB}">
  <dimension ref="A1:E9"/>
  <sheetViews>
    <sheetView workbookViewId="0">
      <selection activeCell="B6" sqref="B6"/>
    </sheetView>
  </sheetViews>
  <sheetFormatPr defaultRowHeight="15" x14ac:dyDescent="0.25"/>
  <cols>
    <col min="2" max="2" width="29.85546875" customWidth="1"/>
    <col min="3" max="4" width="28.28515625" customWidth="1"/>
    <col min="5" max="5" width="26.140625" customWidth="1"/>
  </cols>
  <sheetData>
    <row r="1" spans="1:5" ht="15" customHeight="1" x14ac:dyDescent="0.25">
      <c r="D1" s="93" t="s">
        <v>108</v>
      </c>
      <c r="E1" s="93"/>
    </row>
    <row r="2" spans="1:5" ht="28.5" customHeight="1" x14ac:dyDescent="0.3">
      <c r="A2" s="90" t="s">
        <v>107</v>
      </c>
      <c r="B2" s="90"/>
      <c r="C2" s="90"/>
      <c r="D2" s="90"/>
      <c r="E2" s="90"/>
    </row>
    <row r="3" spans="1:5" ht="42.75" x14ac:dyDescent="0.25">
      <c r="A3" s="35" t="s">
        <v>113</v>
      </c>
      <c r="B3" s="35" t="s">
        <v>112</v>
      </c>
      <c r="C3" s="36" t="s">
        <v>105</v>
      </c>
      <c r="D3" s="36" t="s">
        <v>104</v>
      </c>
      <c r="E3" s="36" t="s">
        <v>106</v>
      </c>
    </row>
    <row r="4" spans="1:5" ht="45" x14ac:dyDescent="0.25">
      <c r="A4" s="37">
        <v>1</v>
      </c>
      <c r="B4" s="38" t="s">
        <v>95</v>
      </c>
      <c r="C4" s="39" t="s">
        <v>96</v>
      </c>
      <c r="D4" s="39">
        <v>1</v>
      </c>
      <c r="E4" s="40" t="s">
        <v>97</v>
      </c>
    </row>
    <row r="5" spans="1:5" ht="48.75" customHeight="1" x14ac:dyDescent="0.25">
      <c r="A5" s="37">
        <f>A4+1</f>
        <v>2</v>
      </c>
      <c r="B5" s="38" t="s">
        <v>98</v>
      </c>
      <c r="C5" s="39" t="s">
        <v>96</v>
      </c>
      <c r="D5" s="39">
        <v>1</v>
      </c>
      <c r="E5" s="40" t="s">
        <v>99</v>
      </c>
    </row>
    <row r="6" spans="1:5" ht="46.5" customHeight="1" x14ac:dyDescent="0.25">
      <c r="A6" s="37">
        <f t="shared" ref="A6:A7" si="0">A5+1</f>
        <v>3</v>
      </c>
      <c r="B6" s="38" t="s">
        <v>100</v>
      </c>
      <c r="C6" s="39" t="s">
        <v>96</v>
      </c>
      <c r="D6" s="39">
        <v>1</v>
      </c>
      <c r="E6" s="40" t="s">
        <v>101</v>
      </c>
    </row>
    <row r="7" spans="1:5" ht="45" customHeight="1" thickBot="1" x14ac:dyDescent="0.3">
      <c r="A7" s="46">
        <f t="shared" si="0"/>
        <v>4</v>
      </c>
      <c r="B7" s="38" t="s">
        <v>102</v>
      </c>
      <c r="C7" s="42" t="s">
        <v>96</v>
      </c>
      <c r="D7" s="42">
        <v>1</v>
      </c>
      <c r="E7" s="43" t="s">
        <v>103</v>
      </c>
    </row>
    <row r="8" spans="1:5" ht="15.75" customHeight="1" thickBot="1" x14ac:dyDescent="0.3">
      <c r="A8" s="91" t="s">
        <v>114</v>
      </c>
      <c r="B8" s="92"/>
      <c r="C8" s="92"/>
      <c r="D8" s="44">
        <v>4</v>
      </c>
      <c r="E8" s="45"/>
    </row>
    <row r="9" spans="1:5" x14ac:dyDescent="0.25">
      <c r="A9" s="9"/>
      <c r="B9" s="9"/>
      <c r="C9" s="41"/>
      <c r="D9" s="41"/>
      <c r="E9" s="41"/>
    </row>
  </sheetData>
  <mergeCells count="3">
    <mergeCell ref="A2:E2"/>
    <mergeCell ref="A8:C8"/>
    <mergeCell ref="D1:E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Пропозиція_Д2</vt:lpstr>
      <vt:lpstr>Додаток №3</vt:lpstr>
      <vt:lpstr>Пропозиція_Д2!Область_друку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2026-04-22T07:08:03Z</dcterms:modified>
  <cp:category/>
  <cp:contentStatus/>
</cp:coreProperties>
</file>