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460" documentId="8_{9F3F1EE0-089C-48AE-B950-4096B035DEBF}" xr6:coauthVersionLast="47" xr6:coauthVersionMax="47" xr10:uidLastSave="{5E79D562-5646-440D-A458-963652BB74A9}"/>
  <bookViews>
    <workbookView xWindow="-108" yWindow="-108" windowWidth="23256" windowHeight="13896" xr2:uid="{00000000-000D-0000-FFFF-FFFF00000000}"/>
  </bookViews>
  <sheets>
    <sheet name="Додаток №2" sheetId="6" r:id="rId1"/>
    <sheet name="Додаток №3_" sheetId="8" r:id="rId2"/>
    <sheet name="Додаток №3" sheetId="7" state="hidden" r:id="rId3"/>
  </sheets>
  <definedNames>
    <definedName name="_xlnm.Print_Area" localSheetId="0">'Додаток №2'!$A$1:$H$66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8" l="1"/>
  <c r="B14" i="8"/>
  <c r="D7" i="8"/>
  <c r="H42" i="6"/>
  <c r="H41" i="6"/>
  <c r="H27" i="6"/>
  <c r="H26" i="6"/>
  <c r="H39" i="6"/>
  <c r="H37" i="6"/>
  <c r="H35" i="6"/>
  <c r="H33" i="6"/>
  <c r="H31" i="6"/>
  <c r="H24" i="6"/>
  <c r="H22" i="6"/>
  <c r="H20" i="6"/>
  <c r="H16" i="6"/>
  <c r="G28" i="6" s="1"/>
  <c r="G29" i="6" s="1"/>
  <c r="H18" i="6"/>
  <c r="G43" i="6" l="1"/>
  <c r="G44"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<sst xmlns="http://schemas.openxmlformats.org/spreadsheetml/2006/main" count="101" uniqueCount="81">
  <si>
    <t>№ п/п</t>
  </si>
  <si>
    <t>Пропозиція</t>
  </si>
  <si>
    <t>Відомості про підприємство</t>
  </si>
  <si>
    <t>Відомості про особу (осіб), які уповноважені представляти інтереси Учасника</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</si>
  <si>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</si>
  <si>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Технічні характеристики та опис</t>
  </si>
  <si>
    <t xml:space="preserve">              Керівник організації/ФОП:____________________________ ( ____________________) </t>
  </si>
  <si>
    <t xml:space="preserve">                                  МП                                  підпис                               ПІБ </t>
  </si>
  <si>
    <t>Запит**</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</si>
  <si>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</si>
  <si>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</si>
  <si>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</si>
  <si>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</si>
  <si>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</si>
  <si>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</si>
  <si>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t>Назва</t>
  </si>
  <si>
    <t>Візуальні стандарти</t>
  </si>
  <si>
    <t>Логотип ТЧХУ</t>
  </si>
  <si>
    <t>Додаток №3 до Оголошення</t>
  </si>
  <si>
    <t>Кількість, шт в комплекті</t>
  </si>
  <si>
    <t>Форма цінової пропозиції</t>
  </si>
  <si>
    <t xml:space="preserve">  * Товариство Червоного Хреста України є громадською неприбутковою організацією і просить надати максимальні знижки на товари, вказані у ціновій пропозиції.</t>
  </si>
  <si>
    <t>Подаючи свою пропозицію ми підтверджуємо повну комплектацію та відповідність умовам зазначеним у Запиті.</t>
  </si>
  <si>
    <t>Учасники повинні надсилати цінові пропозиції з підписом і печаткою</t>
  </si>
  <si>
    <t>Ми погоджуємось зафіксувати цінову пропозицію протягом 90 днів календарних днів з моменту подачі</t>
  </si>
  <si>
    <t>Всього вартість 1 набору, грн*</t>
  </si>
  <si>
    <t>Набори для добровільних пожежних бригад</t>
  </si>
  <si>
    <t xml:space="preserve">Увага! Додаткові вимоги </t>
  </si>
  <si>
    <t>1. Вартість доставки, розвантаження та завантаження товару, пакування, маркування та брендування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такими документами, як технічний паспорт на кінцевий товар, інструкція з експлуатації.</t>
  </si>
  <si>
    <t>Ми погоджуємось, що всі витрати, пов’язані з доставкою товару, брендуванням, завантажувально-розвантажувальними роботами, здійснюються за рахунок .</t>
  </si>
  <si>
    <t>Додаток №2 до Запиту № 2911/2912АК</t>
  </si>
  <si>
    <t>Лот 1</t>
  </si>
  <si>
    <t>(Назва Учасника), надає свою пропозицію щодо участі у тендерній закупівлі  наборів для добровільних пожежних бригад.</t>
  </si>
  <si>
    <r>
      <rPr>
        <b/>
        <sz val="16"/>
        <color theme="1"/>
        <rFont val="Times New Roman"/>
        <family val="1"/>
        <charset val="204"/>
      </rPr>
      <t>Пожежна мотопомпа</t>
    </r>
    <r>
      <rPr>
        <b/>
        <sz val="14"/>
        <color theme="1"/>
        <rFont val="Times New Roman"/>
        <family val="1"/>
        <charset val="204"/>
      </rPr>
      <t xml:space="preserve">
</t>
    </r>
    <r>
      <rPr>
        <sz val="14"/>
        <color theme="1"/>
        <rFont val="Times New Roman"/>
        <family val="1"/>
        <charset val="204"/>
      </rPr>
      <t xml:space="preserve">Мотопомпа повинна бути призначена для перекачування води під час ліквідації пожеж, надзвичайних ситуацій, відкачування води та інших робіт, пов’язаних із забезпеченням пожежогасіння.
Комплектація: мотопомпа; інструкція з експлуатації; гарантійний талон; світлодіодний робочий ліхтар для освітлення робочої зони під час експлуатації мотопомпи в темну пору року.
Параметри роботи:
максимальна висота напору — 45 - 55 м;
глибина всмоктування — не менше 7 м;
діаметр всмоктуючого патрубка — 50–52 мм;
діаметр напірного патрубка — 50–52 мм;
максимальний розмір твердих частинок — не більше 20 мм;
номінальна продуктивність — не менше 500 л/хв при тиску не менше 4-5 bar.
тривалість автономної роботи — не менше 2,2 год.
Характеристики двигуна:
витрата палива — не більше 2 л/год;
об’єм двигуна — не менше 160 см³;
об’єм масляного картера — 0,6–1 л;
потужність двигуна — не менше 5 к.с.;
тип двигуна — 4-тактний;
тип палива — бензин;
тип запуску — ручний стартер.
(Брендування: Наліпка розміром 6х6 см відповідно візуалізації. Нанесення логотипу методом УФ-друку, шовкотрафарету або еквівалентним способом відповідно до наданої візуалізації)
</t>
    </r>
  </si>
  <si>
    <r>
      <rPr>
        <b/>
        <sz val="16"/>
        <color theme="1"/>
        <rFont val="Times New Roman"/>
        <family val="1"/>
        <charset val="204"/>
      </rPr>
      <t>Світлодіодний ліхтар</t>
    </r>
    <r>
      <rPr>
        <sz val="14"/>
        <color theme="1"/>
        <rFont val="Times New Roman"/>
        <family val="1"/>
        <charset val="204"/>
      </rPr>
      <t xml:space="preserve"> для забезпечення освітлення робочої зони під час виконання аварійно-рятувальних та пожежогасних робіт у темний час доби.
Основні технічні характеристики:
світловий потік — не менше 1500 лм;
колірна температура світла — близько 5000 K (денне світло);
дальність освітлення — не менше 130 м;
тип джерела світла — світлодіоди (LED);
типи світлодіодів — не гірше Luminus SST20 (10W), COB (15W), додатково RED/GREEN COB (3W) або еквівалент;
оптична система — TIR лінза та COB панель або еквівалент.
Живлення та зарядка:
тип акумулятора — Li-ion 18650, не менше 2 шт., змінні;
ємність акумулятора — не менше 2200 mAh (кожен);
можливість заряджання — через USB-C (вхід/вихід);
наявність додаткового виходу USB-A (Power Bank функція);
Конструкція та захист: ступінь захисту корпусу — не нижче IP68 (захист від пилу та занурення у воду до 2 м);
ударостійкість — витримує падіння з висоти не менше 2 м;
матеріал корпусу — поліамід або інший міцний ударостійкий матеріал;
Кріплення ліхтаря повинно відповідати наданій візуалізації. Ліхтар комплектується кронштейном для монтажу, який забезпечує надійну фіксацію та можливість регулювання кута нахилу в необхідному діапазоні для оптимального освітлення робочої зони.
</t>
    </r>
  </si>
  <si>
    <r>
      <rPr>
        <b/>
        <sz val="16"/>
        <color theme="1"/>
        <rFont val="Times New Roman"/>
        <family val="1"/>
        <charset val="204"/>
      </rPr>
      <t>Рукав пожежний зі стволом</t>
    </r>
    <r>
      <rPr>
        <sz val="16"/>
        <color theme="1"/>
        <rFont val="Times New Roman"/>
        <family val="1"/>
        <charset val="204"/>
      </rPr>
      <t xml:space="preserve">
</t>
    </r>
    <r>
      <rPr>
        <sz val="14"/>
        <color theme="1"/>
        <rFont val="Times New Roman"/>
        <family val="1"/>
        <charset val="204"/>
      </rPr>
      <t>Рукав пожежний:
Складається: з'єднувальна головка (повинні відповідати ДСТУ 9299:2025 Протипожежна техніка. Головки з’єднувальні типу STORZ. Загальні технічні вимоги та методи випробування) та рукавний чохол.
Тип рукава: пожежний напірний Клас 1;
Внутрішній діаметр:  51,0 ± 1,0 мм;  
Довжина скатки: 20 ± 1 м
Робочий тиск: 1,6–2,2 МПа
Розривне тиск: 6,0 МПа
Матеріал: ткано-в’язані каркаси із синтетичних ниток мають відповідати ДСТУ 9069:2021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Особливості: 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
Ствол пожежний:
Має відповідати ДСТУ EN 15182-1:2017 Стволи ручні пожежні.    
Тип виробу — пожежний ствол ручний.
Умовний прохід (DN) — 50 мм.
Тип з’єднувальної головки — ГМ-50.
Робочий тиск — 0,4–0,6 МПа (4–6 кгс/см²).
Витрата води при подачі суцільного струменя — не більше 2,7 л/с.
Витрата води при подачі розпиленого струменя — не більше 2,0 л/с.
Максимальна дальність подачі суцільного струменя вогнегасної речовини — не менше 30 м.
Максимальна дальність подачі розпиленого струменя вогнегасної речовини — не менше 11 м.
Робоча маса виробу —  1,6 - 2,8 кг. 
Матеріал виготовлення — алюмінієвий сплав та синтетичні матеріали, стійкі до корозії та механічних навантажень.</t>
    </r>
  </si>
  <si>
    <r>
      <rPr>
        <b/>
        <sz val="16"/>
        <color theme="1"/>
        <rFont val="Times New Roman"/>
        <family val="1"/>
        <charset val="204"/>
      </rPr>
      <t>Ліхтар пожежний</t>
    </r>
    <r>
      <rPr>
        <sz val="14"/>
        <color theme="1"/>
        <rFont val="Times New Roman"/>
        <family val="1"/>
        <charset val="204"/>
      </rPr>
      <t xml:space="preserve">
Пожежний ліхтар: Призначений для пожежників та представників рятувальних служб, має підходити для виконання будь-яких завдань, пов’язаних з високою температурою, тиском й іншими негативними чинниками.
Комплектація: Ліхтар — 1 шт.;
Ремінь для транспортування або плечовий ремінь — 1 шт.;
Зарядний пристрій (кабель, блок живлення або зарядна станція) — 1 шт.;
Інструкція з експлуатації.Тип ліхтаря — переносний пожежний прожектор (груповий ліхтар).
Конструкція
Тип — переносний прожектор (ручний/груповий ліхтар);
Корпус — ударостійкий полімер або інший міцний матеріал;
Конструкція повинна забезпечувати: зручну ручку для перенесення; можливість стаціонарного встановлення;
Захист корпусу: від пилу та вологи — не нижче IPX6;
Стійкість до падіння — не менше 1 м.
Світлові характеристики
Світловий потік — не менше 1000 лм;
Дальність світлового променя — не менше 400 м;
Наявність функції регулювання світлового променя (фокусування) — допускається;
Кількість режимів роботи — не менше 3:
максимальний;
середній;
економний;
Додаткові режими (наприклад, миготіння) — допускаються.
Час роботи:
у максимальному режимі — не менше 1 години;
у середньому режимі — не менше 3 годин;
в економному режимі — не менше 5 годин.
Джерело живлення
Тип живлення — акумуляторний;
Тип акумулятора — Li-Ion або еквівалент;
Ємність акумулятора — не менше 4000 mAh;
Заряджання:
від мережі 220 В — обов’язково;
від USB або інших стандартних інтерфейсів — допускається;
від автомобільної мережі 12 В.
Брендування
На корпусі ліхтаря повинно бути нанесено брендування методом: УФ-друку, шовкотрафаретного друку, або іншим еквівалентним методом відповідно до наданої візуалізації.</t>
    </r>
  </si>
  <si>
    <r>
      <rPr>
        <b/>
        <sz val="16"/>
        <color theme="1"/>
        <rFont val="Times New Roman"/>
        <family val="1"/>
        <charset val="204"/>
      </rPr>
      <t>Листівка зі складом набору</t>
    </r>
    <r>
      <rPr>
        <sz val="14"/>
        <color theme="1"/>
        <rFont val="Times New Roman"/>
        <family val="1"/>
        <charset val="204"/>
      </rPr>
      <t xml:space="preserve">
Тип виробу: листівка зі складом набору;
Розмір: А4
Матеріал: папір офісний;
Щільність:80 г/м2
Особливості: Кожна коробка має містити супровідний пакувальний лист формату А4 із зазначенням повного переліку товарів, що входять до складу відповідного набору.</t>
    </r>
  </si>
  <si>
    <t>Лот 2</t>
  </si>
  <si>
    <t>Всього вартість 35 наборів, грн</t>
  </si>
  <si>
    <t>Всього вартість 234 наборів, грн</t>
  </si>
  <si>
    <r>
      <t xml:space="preserve">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
Товар має бути упакований таким чином, щоб забезпечити повне збереження його цілісності, комплектності та функціональних властивостей під час транспортування до місця поставки, а також під час завантаження та розвантажування.
</t>
    </r>
    <r>
      <rPr>
        <b/>
        <i/>
        <sz val="14"/>
        <color rgb="FFFF0000"/>
        <rFont val="Times New Roman"/>
        <family val="1"/>
        <charset val="204"/>
      </rPr>
      <t>"</t>
    </r>
    <r>
      <rPr>
        <b/>
        <i/>
        <sz val="16"/>
        <color rgb="FFFF0000"/>
        <rFont val="Times New Roman"/>
        <family val="1"/>
        <charset val="204"/>
      </rPr>
      <t>Усі одиниці товару, за винятком пожежної мотопомпи, повинні бути індивідуально упаковані в поліетиленову плівку та складені в одну коробку відповідно до складу набору. Пожежна мотопомпа має бути упакована в оригінальну заводську упаковку виробника, що забезпечує її захист від механічних пошкоджень та деформації." 
"Набори повинні бути сформовані та фасовані у короби з розрахунку: один набір — одна коробка. Кожна коробка має містити супровідний пакувальний лист формату А4 із зазначенням повного переліку товарів, що входять до складу відповідного набору."</t>
    </r>
  </si>
  <si>
    <t xml:space="preserve"> ** Закупівля відбувається окремими лотами.</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</si>
  <si>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</si>
  <si>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r>
      <rPr>
        <b/>
        <i/>
        <sz val="12"/>
        <color theme="1"/>
        <rFont val="Times New Roman"/>
        <family val="1"/>
        <charset val="204"/>
      </rPr>
      <t>Умови оплати Лот 1</t>
    </r>
    <r>
      <rPr>
        <i/>
        <sz val="12"/>
        <color theme="1"/>
        <rFont val="Times New Roman"/>
        <family val="1"/>
        <charset val="204"/>
      </rPr>
      <t xml:space="preserve">  _______________________________   (прописати).</t>
    </r>
  </si>
  <si>
    <r>
      <rPr>
        <b/>
        <i/>
        <sz val="12"/>
        <color theme="1"/>
        <rFont val="Times New Roman"/>
        <family val="1"/>
        <charset val="204"/>
      </rPr>
      <t xml:space="preserve">Умови оплати Лот 2 </t>
    </r>
    <r>
      <rPr>
        <i/>
        <sz val="12"/>
        <color theme="1"/>
        <rFont val="Times New Roman"/>
        <family val="1"/>
        <charset val="204"/>
      </rPr>
      <t xml:space="preserve">  _______________________________   (прописати).</t>
    </r>
  </si>
  <si>
    <t>Термін поставки з дати підписання договору   Лот 2 ______________________  (вказати кількість календарних днів).</t>
  </si>
  <si>
    <t>Термін поставки з дати підписання договору Лот 1   ______________________  (вказати кількість календарних днів).</t>
  </si>
  <si>
    <t>Гарантійний термін Лот 1 _______________________________   (прописати).</t>
  </si>
  <si>
    <t>Гарантійний термін  Лот 2  _______________________________   (прописати).</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</si>
  <si>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</si>
  <si>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</si>
  <si>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t>Місце поставки товарів: згідно з розподілом, зазначеним у Додатку №3.</t>
  </si>
  <si>
    <t>Вимоги щодо якості
(документи якості, які необхідно подати з тендерною пропозицією),
Візуалізація</t>
  </si>
  <si>
    <t>1. Копія технічної документації ВИРОБНИКА (паспорт, технічний опис або каталог продукції), що підтверджує відповідність запропонованого товару технічним характеристикам, зазначеним у технічній специфікації.
У документах повинні бути зазначені модель, тип або технічні характеристики продукції, що дозволяють підтвердити відповідність запропонованого товару.
2. Копія сертифіката відповідності, що підтверджує відповідність продукції вимогам: ДСТУ EN 14466:2013 або EN 14466:2013.
3. Гарантійний талон (передається разом із товаром при поставці);</t>
  </si>
  <si>
    <t>1.  Копія технічної документації ВИРОБНИКА (паспорт, технічний опис або каталог продукції), що підтверджує відповідність запропонованого товару технічним характеристикам, зазначеним у технічній специфікації.
У документах повинні бути зазначені модель, тип або технічні характеристики продукції, що дозволяють підтвердити відповідність запропонованого товару.
2. Документ, що підтверджує відповідність вимогам Технічного регламенту радіообладнання, затвердженого постановою Кабінету Міністрів України №355 від 24.05.2017.
3. Гарантійний талон (передається разом із товаром при поставці);</t>
  </si>
  <si>
    <t>1.  Копія технічної документації ВИРОБНИКА (паспорт, технічний опис або каталог продукції), що підтверджує відповідність запропонованого товару технічним характеристикам, зазначеним у технічній специфікації.
У документах повинні бути зазначені модель, тип або технічні характеристики продукції, що дозволяють підтвердити відповідність запропонованого товару.
2. Гарантійний талон (передається разом із товаром при поставці);</t>
  </si>
  <si>
    <t xml:space="preserve">Для пожежного рукава Учасник повинен надати:
1. Копію сертифіката про експертизу зразка, завірену належним чином, на відповідність: на з'єднувальну головку — ДСТУ 9299:2025
"Протипожежна техніка. Головки з’єднувальні типу STORZ. Загальні технічні вимоги та методи випробування"; на пожежний рукав — ДСТУ 9069:2021
"Рукави пожежні плоскоскладені для пожежно-рятувальних автомобілів".
2. Паспорт якості товару із зазначенням відповідного стандарту ДСТУ.
Для пожежного ствола Учасник повинен надати:
1. Копію сертифіката про експертизу зразка, завірену належним чином, на відповідність: ДСТУ EN 15182-1:2017
"Стволи ручні пожежні. Частина 1. Загальні вимоги" (EN 15182-1:2007 + A1:2009, IDT). </t>
  </si>
  <si>
    <t xml:space="preserve"> Гарантійний талон (передається разом із товаром при поставці);</t>
  </si>
  <si>
    <t>Ми ознайомлені та погоджуємося з Умовами типового Договору  ТЧХУ (Додаток №4 до Запиту).</t>
  </si>
  <si>
    <t xml:space="preserve">№ </t>
  </si>
  <si>
    <t>Назва організації</t>
  </si>
  <si>
    <t>Кількість наборів для добровільних пожежних команд.</t>
  </si>
  <si>
    <t>Населенний пункт/місто</t>
  </si>
  <si>
    <t xml:space="preserve">Всього:  </t>
  </si>
  <si>
    <t>*Точна адреса буде надана переможцю закупівлі під час підписання договору.</t>
  </si>
  <si>
    <t>Розподіл продукції Лот 1*</t>
  </si>
  <si>
    <t>Додаток №3 до Запиту 2911/2912АК</t>
  </si>
  <si>
    <t>Розподіл продукції Лот 2*</t>
  </si>
  <si>
    <t xml:space="preserve">Миколаївська ОО </t>
  </si>
  <si>
    <t>м. Миколаїв</t>
  </si>
  <si>
    <t xml:space="preserve">Одеська ОО </t>
  </si>
  <si>
    <t xml:space="preserve">Рівненська ОО </t>
  </si>
  <si>
    <t xml:space="preserve">Волинська ОО </t>
  </si>
  <si>
    <t xml:space="preserve">Запорізька ОО </t>
  </si>
  <si>
    <t>м. Одеса</t>
  </si>
  <si>
    <t>м. Рівне</t>
  </si>
  <si>
    <t>м. Ківерці</t>
  </si>
  <si>
    <t>м. Запоріжжя</t>
  </si>
  <si>
    <r>
      <rPr>
        <b/>
        <sz val="16"/>
        <color theme="1"/>
        <rFont val="Times New Roman"/>
        <family val="1"/>
        <charset val="204"/>
      </rPr>
      <t>Комплект радіостанцій (3 шт.)</t>
    </r>
    <r>
      <rPr>
        <sz val="16"/>
        <color theme="1"/>
        <rFont val="Times New Roman"/>
        <family val="1"/>
        <charset val="204"/>
      </rPr>
      <t xml:space="preserve">
</t>
    </r>
    <r>
      <rPr>
        <sz val="14"/>
        <color theme="1"/>
        <rFont val="Times New Roman"/>
        <family val="1"/>
        <charset val="204"/>
      </rPr>
      <t xml:space="preserve">Двухдіапазонна портативна радіостанція. Комплект з гарнітурою.
УКВ частоти радіостанції УКВ (від 136-174 МГц) і УВЧ (від 400-520 МГц) - розширений діапазон.Потужність: від 4 - до 5 Ватт.
Характеристики рації :
Тип - портативна радіостанція;
Стандарт і частоти VHF (136-174 МГц) та/або UHF (400-520 МГц) ;
Потужність передавача, до Вт  - 5;
Кількість каналів не менше 16;
Функції: VOX (активація голосом);
PTT (Push to talk);
сканування частот;
програмування (комп'ютер / рація) ;
тонове кодування (CTCSS/DCS або еквівалент).
Оснащення: дисплей; протиударність;
вологозахист;
підключення гарнітури;
регулювання гучності;
блокування клавіатури.
Живлення і автономність:
Елемент живлення - акумулятор;
Ємність акумулятора, не менше мАг 1500.
У комплект радіостанції входить:
 - рація х3
 - Антена х3
 - ремінь для перенесення х3
 - Кліпса х3                                                                                                                  
 - зарядний пристрій ""стакан"" х3
 - акумулятор 1500 мАг х3
 - Інструкція х3
Брендування: уф друк/шовкотрафарет або еквівалент; відповідно до візуалізації    
</t>
    </r>
  </si>
  <si>
    <r>
      <rPr>
        <b/>
        <sz val="16"/>
        <color theme="1"/>
        <rFont val="Times New Roman"/>
        <family val="1"/>
        <charset val="204"/>
      </rPr>
      <t>Упакування поставки</t>
    </r>
    <r>
      <rPr>
        <sz val="14"/>
        <color theme="1"/>
        <rFont val="Times New Roman"/>
        <family val="1"/>
        <charset val="204"/>
      </rPr>
      <t xml:space="preserve">
Колір: Біла коробка чотириклапанна з п’ятишарового гофрокартону
Щільність: 580 г/м2 ;
Розмір коробки: підбирається відповідно до наповнення набору. 
Особливості: Усі одиниці товару, повинні бути індивідуально упаковані в поліетиленову плівку та складені в одну коробку відповідно до складу набору. (один набір — одна коробка)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</si>
</sst>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b/>
      <u/>
      <sz val="12"/>
      <color theme="1"/>
      <name val="Times New Roman"/>
      <family val="1"/>
      <charset val="204"/>
    </font>
    <font>
      <b/>
      <u/>
      <sz val="11"/>
      <color theme="1"/>
      <name val="Times New Roman"/>
      <family val="1"/>
      <charset val="204"/>
    </font>
    <font>
      <b/>
      <i/>
      <sz val="20"/>
      <color theme="1"/>
      <name val="Times New Roman"/>
      <family val="1"/>
      <charset val="204"/>
    </font>
    <font>
      <sz val="20"/>
      <color theme="1"/>
      <name val="Times New Roman"/>
      <family val="1"/>
      <charset val="204"/>
    </font>
    <font>
      <b/>
      <sz val="20"/>
      <color rgb="FF000000"/>
      <name val="Times New Roman"/>
      <family val="1"/>
      <charset val="204"/>
    </font>
    <font>
      <b/>
      <sz val="26"/>
      <color theme="1"/>
      <name val="Times New Roman"/>
      <family val="1"/>
      <charset val="204"/>
    </font>
    <font>
      <sz val="14"/>
      <color theme="1"/>
      <name val="Times New Roman"/>
      <family val="1"/>
      <charset val="204"/>
    </font>
    <font>
      <b/>
      <sz val="14"/>
      <color theme="1"/>
      <name val="Times New Roman"/>
      <family val="1"/>
      <charset val="204"/>
    </font>
    <font>
      <b/>
      <i/>
      <sz val="14"/>
      <color theme="1"/>
      <name val="Times New Roman"/>
      <family val="1"/>
      <charset val="204"/>
    </font>
    <font>
      <b/>
      <sz val="11"/>
      <color theme="1"/>
      <name val="Calibri"/>
      <family val="2"/>
      <charset val="204"/>
      <scheme val="minor"/>
    </font>
    <font>
      <b/>
      <sz val="18"/>
      <color theme="1"/>
      <name val="Times New Roman"/>
      <family val="1"/>
      <charset val="204"/>
    </font>
    <font>
      <b/>
      <sz val="18"/>
      <name val="Times New Roman"/>
      <family val="1"/>
      <charset val="204"/>
    </font>
    <font>
      <b/>
      <i/>
      <sz val="16"/>
      <color theme="1"/>
      <name val="Times New Roman"/>
      <family val="1"/>
      <charset val="204"/>
    </font>
    <font>
      <sz val="16"/>
      <color theme="1"/>
      <name val="Calibri"/>
      <family val="2"/>
      <scheme val="minor"/>
    </font>
    <font>
      <sz val="14"/>
      <color theme="1"/>
      <name val="Calibri"/>
      <family val="2"/>
      <scheme val="minor"/>
    </font>
    <font>
      <b/>
      <i/>
      <sz val="14"/>
      <color theme="1"/>
      <name val="Calibri"/>
      <family val="2"/>
      <charset val="204"/>
      <scheme val="minor"/>
    </font>
    <font>
      <b/>
      <i/>
      <sz val="14"/>
      <color rgb="FFFF0000"/>
      <name val="Times New Roman"/>
      <family val="1"/>
      <charset val="204"/>
    </font>
    <font>
      <b/>
      <i/>
      <sz val="16"/>
      <color rgb="FFFF0000"/>
      <name val="Times New Roman"/>
      <family val="1"/>
      <charset val="204"/>
    </font>
    <font>
      <i/>
      <sz val="14"/>
      <color theme="1"/>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vertical="center"/>
    </xf>
    <xf numFmtId="4" fontId="3" fillId="0" borderId="0" xfId="0" applyNumberFormat="1" applyFont="1" applyAlignment="1">
      <alignment horizontal="right"/>
    </xf>
    <xf numFmtId="4" fontId="14" fillId="0" borderId="0" xfId="0" applyNumberFormat="1" applyFont="1"/>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wrapText="1"/>
    </xf>
    <xf numFmtId="0" fontId="7" fillId="0" borderId="0" xfId="0" applyFont="1" applyAlignment="1">
      <alignment horizontal="left" vertical="center" wrapText="1"/>
    </xf>
    <xf numFmtId="0" fontId="25" fillId="0" borderId="15" xfId="0" applyFont="1" applyBorder="1" applyAlignment="1">
      <alignment vertical="center"/>
    </xf>
    <xf numFmtId="0" fontId="24" fillId="0" borderId="4" xfId="0" applyFont="1" applyBorder="1" applyAlignment="1">
      <alignment vertical="center"/>
    </xf>
    <xf numFmtId="164" fontId="13" fillId="0" borderId="23" xfId="0" applyNumberFormat="1" applyFont="1" applyBorder="1" applyAlignment="1">
      <alignment horizontal="center" vertical="center" wrapText="1"/>
    </xf>
    <xf numFmtId="0" fontId="5" fillId="0" borderId="23" xfId="0" applyFont="1" applyBorder="1" applyAlignment="1">
      <alignment horizontal="center" wrapText="1"/>
    </xf>
    <xf numFmtId="1" fontId="19" fillId="0" borderId="23"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4" fontId="14" fillId="0" borderId="0" xfId="0" applyNumberFormat="1" applyFont="1" applyAlignment="1">
      <alignment horizontal="right"/>
    </xf>
    <xf numFmtId="0" fontId="23" fillId="3" borderId="23" xfId="0" applyFont="1" applyFill="1" applyBorder="1" applyAlignment="1">
      <alignment horizontal="left" vertical="top" wrapText="1"/>
    </xf>
    <xf numFmtId="0" fontId="29" fillId="0" borderId="36" xfId="0" applyFont="1" applyBorder="1" applyAlignment="1">
      <alignment horizontal="center" vertical="center" wrapText="1"/>
    </xf>
    <xf numFmtId="0" fontId="29" fillId="0" borderId="9" xfId="0" applyFont="1" applyBorder="1" applyAlignment="1">
      <alignment horizontal="center" vertical="center" wrapText="1"/>
    </xf>
    <xf numFmtId="0" fontId="5" fillId="0" borderId="36" xfId="0" applyFont="1" applyBorder="1" applyAlignment="1">
      <alignment horizontal="center" wrapText="1"/>
    </xf>
    <xf numFmtId="1" fontId="19" fillId="0" borderId="36" xfId="0" applyNumberFormat="1" applyFont="1" applyBorder="1" applyAlignment="1">
      <alignment horizontal="center" vertical="center" wrapText="1"/>
    </xf>
    <xf numFmtId="4" fontId="13" fillId="0" borderId="36" xfId="0" applyNumberFormat="1" applyFont="1" applyBorder="1" applyAlignment="1">
      <alignment horizontal="center" vertical="center" wrapText="1"/>
    </xf>
    <xf numFmtId="164" fontId="13" fillId="0" borderId="36" xfId="0" applyNumberFormat="1" applyFont="1" applyBorder="1" applyAlignment="1">
      <alignment horizontal="center" vertical="center" wrapText="1"/>
    </xf>
    <xf numFmtId="0" fontId="23" fillId="3" borderId="36" xfId="0" applyFont="1" applyFill="1" applyBorder="1" applyAlignment="1">
      <alignment horizontal="left" vertical="top" wrapText="1"/>
    </xf>
    <xf numFmtId="0" fontId="26" fillId="0" borderId="35" xfId="0" applyFont="1" applyBorder="1" applyAlignment="1">
      <alignment horizontal="center" vertical="center" wrapText="1"/>
    </xf>
    <xf numFmtId="4" fontId="27" fillId="0" borderId="0" xfId="0" applyNumberFormat="1" applyFont="1" applyAlignment="1">
      <alignment horizontal="center"/>
    </xf>
    <xf numFmtId="0" fontId="3" fillId="0" borderId="0" xfId="0" applyFont="1"/>
    <xf numFmtId="0" fontId="14" fillId="0" borderId="0" xfId="0" applyFont="1"/>
    <xf numFmtId="0" fontId="3" fillId="5" borderId="0" xfId="0" applyFont="1" applyFill="1"/>
    <xf numFmtId="0" fontId="14" fillId="5" borderId="0" xfId="0" applyFont="1" applyFill="1"/>
    <xf numFmtId="0" fontId="24" fillId="0" borderId="34" xfId="0" applyFont="1" applyBorder="1" applyAlignment="1">
      <alignment horizontal="center" vertical="center" wrapText="1"/>
    </xf>
    <xf numFmtId="0" fontId="24"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36" fillId="0" borderId="0" xfId="0" applyFont="1" applyAlignment="1">
      <alignment horizontal="center" vertical="center"/>
    </xf>
    <xf numFmtId="0" fontId="37" fillId="7" borderId="35" xfId="0" applyFont="1" applyFill="1" applyBorder="1" applyAlignment="1">
      <alignment horizontal="center" vertical="center" wrapText="1"/>
    </xf>
    <xf numFmtId="0" fontId="38" fillId="7" borderId="35" xfId="0" applyFont="1" applyFill="1" applyBorder="1" applyAlignment="1">
      <alignment horizontal="center" vertical="center" wrapText="1"/>
    </xf>
    <xf numFmtId="0" fontId="37" fillId="5" borderId="35" xfId="0" applyFont="1" applyFill="1" applyBorder="1" applyAlignment="1">
      <alignment horizontal="center" vertical="center" wrapText="1"/>
    </xf>
    <xf numFmtId="0" fontId="10" fillId="5" borderId="35" xfId="0" applyFont="1" applyFill="1" applyBorder="1" applyAlignment="1">
      <alignment horizontal="center" vertical="center" wrapText="1"/>
    </xf>
    <xf numFmtId="3" fontId="37" fillId="5" borderId="35" xfId="0" applyNumberFormat="1" applyFont="1" applyFill="1" applyBorder="1" applyAlignment="1">
      <alignment horizontal="center" vertical="center" wrapText="1"/>
    </xf>
    <xf numFmtId="0" fontId="39" fillId="5" borderId="35" xfId="0" applyFont="1" applyFill="1" applyBorder="1" applyAlignment="1">
      <alignment horizontal="center" vertical="center" wrapText="1"/>
    </xf>
    <xf numFmtId="0" fontId="40" fillId="5" borderId="35" xfId="0" applyFont="1" applyFill="1" applyBorder="1" applyAlignment="1">
      <alignment horizontal="center" vertical="center" wrapText="1"/>
    </xf>
    <xf numFmtId="3" fontId="41" fillId="5" borderId="35" xfId="0" applyNumberFormat="1" applyFont="1" applyFill="1" applyBorder="1" applyAlignment="1">
      <alignment horizontal="center" vertical="center" wrapText="1"/>
    </xf>
    <xf numFmtId="0" fontId="37" fillId="0" borderId="0" xfId="0" applyFont="1" applyAlignment="1">
      <alignment horizontal="center" vertical="center" wrapText="1"/>
    </xf>
    <xf numFmtId="0" fontId="6" fillId="0" borderId="0" xfId="0" applyFont="1"/>
    <xf numFmtId="4" fontId="13" fillId="0" borderId="21" xfId="0" applyNumberFormat="1" applyFont="1" applyBorder="1" applyAlignment="1">
      <alignment horizontal="center" vertical="center" wrapText="1"/>
    </xf>
    <xf numFmtId="0" fontId="0" fillId="0" borderId="23" xfId="0" applyBorder="1" applyAlignment="1">
      <alignment horizontal="center" vertical="center" wrapText="1"/>
    </xf>
    <xf numFmtId="164" fontId="13" fillId="0" borderId="21" xfId="0" applyNumberFormat="1" applyFont="1" applyBorder="1" applyAlignment="1">
      <alignment horizontal="center" vertical="center" wrapText="1"/>
    </xf>
    <xf numFmtId="0" fontId="13" fillId="4" borderId="4"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3" fillId="4" borderId="15" xfId="0" applyFont="1" applyFill="1" applyBorder="1" applyAlignment="1">
      <alignment horizontal="right" vertical="center" wrapText="1"/>
    </xf>
    <xf numFmtId="4" fontId="13" fillId="4" borderId="4" xfId="0" applyNumberFormat="1" applyFont="1" applyFill="1" applyBorder="1" applyAlignment="1">
      <alignment horizontal="center" vertical="center" wrapText="1"/>
    </xf>
    <xf numFmtId="4" fontId="13" fillId="4" borderId="15" xfId="0" applyNumberFormat="1" applyFont="1" applyFill="1" applyBorder="1" applyAlignment="1">
      <alignment horizontal="center" vertical="center" wrapText="1"/>
    </xf>
    <xf numFmtId="0" fontId="29" fillId="0" borderId="21" xfId="0" applyFont="1" applyBorder="1" applyAlignment="1">
      <alignment horizontal="center" vertical="center" wrapText="1"/>
    </xf>
    <xf numFmtId="0" fontId="23" fillId="3" borderId="21" xfId="0" applyFont="1" applyFill="1" applyBorder="1" applyAlignment="1">
      <alignment horizontal="left" vertical="top" wrapText="1"/>
    </xf>
    <xf numFmtId="0" fontId="0" fillId="0" borderId="23" xfId="0" applyBorder="1" applyAlignment="1">
      <alignment horizontal="left" wrapText="1"/>
    </xf>
    <xf numFmtId="0" fontId="31" fillId="0" borderId="23" xfId="0" applyFont="1" applyBorder="1" applyAlignment="1">
      <alignment horizontal="left" vertical="top" wrapText="1"/>
    </xf>
    <xf numFmtId="0" fontId="5" fillId="0" borderId="21" xfId="0" applyFont="1" applyBorder="1" applyAlignment="1">
      <alignment horizontal="center" wrapText="1"/>
    </xf>
    <xf numFmtId="0" fontId="0" fillId="0" borderId="23" xfId="0" applyBorder="1" applyAlignment="1">
      <alignment horizontal="center" wrapText="1"/>
    </xf>
    <xf numFmtId="1" fontId="19" fillId="0" borderId="21" xfId="0" applyNumberFormat="1" applyFont="1" applyBorder="1" applyAlignment="1">
      <alignment horizontal="center" vertical="center" wrapText="1"/>
    </xf>
    <xf numFmtId="0" fontId="5" fillId="0" borderId="23" xfId="0" applyFont="1" applyBorder="1" applyAlignment="1">
      <alignment horizontal="center" wrapText="1"/>
    </xf>
    <xf numFmtId="0" fontId="30" fillId="0" borderId="23" xfId="0" applyFont="1" applyBorder="1" applyAlignment="1">
      <alignment horizontal="center" vertical="center" wrapText="1"/>
    </xf>
    <xf numFmtId="0" fontId="1" fillId="3" borderId="21" xfId="0" applyFont="1" applyFill="1" applyBorder="1" applyAlignment="1">
      <alignment horizontal="left" vertical="top" wrapText="1"/>
    </xf>
    <xf numFmtId="0" fontId="23" fillId="3" borderId="23" xfId="0" applyFont="1" applyFill="1" applyBorder="1" applyAlignment="1">
      <alignment horizontal="left" vertical="top" wrapText="1"/>
    </xf>
    <xf numFmtId="0" fontId="23" fillId="3" borderId="22" xfId="0" applyFont="1" applyFill="1" applyBorder="1" applyAlignment="1">
      <alignment horizontal="left" vertical="top" wrapText="1"/>
    </xf>
    <xf numFmtId="0" fontId="5" fillId="0" borderId="17" xfId="0" applyFont="1" applyBorder="1" applyAlignment="1">
      <alignment horizontal="center" wrapText="1"/>
    </xf>
    <xf numFmtId="0" fontId="5" fillId="0" borderId="22" xfId="0" applyFont="1" applyBorder="1" applyAlignment="1">
      <alignment horizontal="center" wrapText="1"/>
    </xf>
    <xf numFmtId="1" fontId="19" fillId="0" borderId="17" xfId="0" applyNumberFormat="1" applyFont="1" applyBorder="1" applyAlignment="1">
      <alignment horizontal="center" vertical="center" wrapText="1"/>
    </xf>
    <xf numFmtId="1" fontId="19" fillId="0" borderId="22"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7" fillId="6" borderId="8"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5" fillId="0" borderId="24" xfId="0" applyFont="1" applyBorder="1" applyAlignment="1">
      <alignment horizontal="center" wrapText="1"/>
    </xf>
    <xf numFmtId="1" fontId="19" fillId="0" borderId="24"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164" fontId="13" fillId="0" borderId="24" xfId="0" applyNumberFormat="1" applyFont="1" applyBorder="1" applyAlignment="1">
      <alignment horizontal="center" vertical="center" wrapText="1"/>
    </xf>
    <xf numFmtId="4" fontId="13" fillId="0" borderId="17" xfId="0" applyNumberFormat="1" applyFont="1" applyBorder="1" applyAlignment="1">
      <alignment horizontal="center" vertical="center" wrapText="1"/>
    </xf>
    <xf numFmtId="164" fontId="13" fillId="0" borderId="17"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164" fontId="13" fillId="0" borderId="22" xfId="0" applyNumberFormat="1" applyFont="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top"/>
    </xf>
    <xf numFmtId="0" fontId="13" fillId="5" borderId="0" xfId="0" applyFont="1" applyFill="1" applyAlignment="1">
      <alignment horizontal="left" vertical="center"/>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 fillId="2" borderId="0" xfId="0" applyFont="1" applyFill="1" applyAlignment="1">
      <alignment horizont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4" fillId="0" borderId="0" xfId="0" applyFont="1" applyAlignment="1">
      <alignment horizont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5" xfId="0" applyFont="1" applyBorder="1" applyAlignment="1">
      <alignment vertical="top" wrapText="1"/>
    </xf>
    <xf numFmtId="0" fontId="32" fillId="0" borderId="5" xfId="0" applyFont="1" applyBorder="1" applyAlignment="1">
      <alignment vertical="top"/>
    </xf>
    <xf numFmtId="0" fontId="8" fillId="0" borderId="6" xfId="0" applyFont="1" applyBorder="1" applyAlignment="1">
      <alignment vertical="center" wrapText="1"/>
    </xf>
    <xf numFmtId="0" fontId="0" fillId="0" borderId="6" xfId="0" applyBorder="1" applyAlignment="1">
      <alignment vertical="center"/>
    </xf>
    <xf numFmtId="0" fontId="4"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28" fillId="0" borderId="0" xfId="0" applyFont="1" applyAlignment="1">
      <alignment horizontal="left" vertical="center" wrapText="1"/>
    </xf>
    <xf numFmtId="4" fontId="24" fillId="0" borderId="12" xfId="0" applyNumberFormat="1" applyFont="1" applyBorder="1" applyAlignment="1">
      <alignment horizontal="center" vertical="center" wrapText="1"/>
    </xf>
    <xf numFmtId="4" fontId="24" fillId="0" borderId="13" xfId="0" applyNumberFormat="1" applyFont="1" applyBorder="1" applyAlignment="1">
      <alignment horizontal="center" vertical="center" wrapText="1"/>
    </xf>
    <xf numFmtId="4" fontId="24" fillId="0" borderId="18" xfId="0" applyNumberFormat="1" applyFont="1" applyBorder="1" applyAlignment="1">
      <alignment horizontal="center" vertical="center" wrapText="1"/>
    </xf>
    <xf numFmtId="4" fontId="24" fillId="0" borderId="10" xfId="0" applyNumberFormat="1" applyFont="1" applyBorder="1" applyAlignment="1">
      <alignment horizontal="center" vertical="center" wrapText="1"/>
    </xf>
    <xf numFmtId="4" fontId="24" fillId="0" borderId="14" xfId="0" applyNumberFormat="1" applyFont="1" applyBorder="1" applyAlignment="1">
      <alignment horizontal="center" vertical="center" wrapText="1"/>
    </xf>
    <xf numFmtId="4" fontId="24" fillId="0" borderId="17" xfId="0" applyNumberFormat="1" applyFont="1" applyBorder="1" applyAlignment="1">
      <alignment horizontal="center" vertical="center" wrapText="1"/>
    </xf>
    <xf numFmtId="0" fontId="10" fillId="0" borderId="0" xfId="0" applyFont="1" applyAlignment="1">
      <alignment horizontal="left" vertical="center"/>
    </xf>
    <xf numFmtId="0" fontId="16" fillId="0" borderId="6" xfId="0" applyFont="1" applyBorder="1" applyAlignment="1">
      <alignment horizontal="left"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24" fillId="0" borderId="0" xfId="0" applyFont="1" applyAlignment="1">
      <alignment horizontal="center"/>
    </xf>
    <xf numFmtId="0" fontId="18"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cid:image001.jpg@01D94AD1.49FA6FF0" TargetMode="External"/><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859971</xdr:colOff>
      <xdr:row>15</xdr:row>
      <xdr:rowOff>2781300</xdr:rowOff>
    </xdr:from>
    <xdr:to>
      <xdr:col>3</xdr:col>
      <xdr:colOff>3987800</xdr:colOff>
      <xdr:row>16</xdr:row>
      <xdr:rowOff>2220710</xdr:rowOff>
    </xdr:to>
    <xdr:pic>
      <xdr:nvPicPr>
        <xdr:cNvPr id="2" name="Рисунок 1">
          <a:extLst>
            <a:ext uri="{FF2B5EF4-FFF2-40B4-BE49-F238E27FC236}">
              <a16:creationId xmlns:a16="http://schemas.microsoft.com/office/drawing/2014/main" id="{5BBBB782-B0F5-E63F-F1F6-E642A452C3AF}"/>
            </a:ext>
          </a:extLst>
        </xdr:cNvPr>
        <xdr:cNvPicPr>
          <a:picLocks noChangeAspect="1"/>
        </xdr:cNvPicPr>
      </xdr:nvPicPr>
      <xdr:blipFill>
        <a:blip xmlns:r="http://schemas.openxmlformats.org/officeDocument/2006/relationships" r:embed="rId1"/>
        <a:stretch>
          <a:fillRect/>
        </a:stretch>
      </xdr:blipFill>
      <xdr:spPr>
        <a:xfrm>
          <a:off x="9445171" y="12319000"/>
          <a:ext cx="3127829" cy="3528810"/>
        </a:xfrm>
        <a:prstGeom prst="rect">
          <a:avLst/>
        </a:prstGeom>
      </xdr:spPr>
    </xdr:pic>
    <xdr:clientData/>
  </xdr:twoCellAnchor>
  <xdr:twoCellAnchor editAs="oneCell">
    <xdr:from>
      <xdr:col>3</xdr:col>
      <xdr:colOff>1328057</xdr:colOff>
      <xdr:row>17</xdr:row>
      <xdr:rowOff>2376713</xdr:rowOff>
    </xdr:from>
    <xdr:to>
      <xdr:col>3</xdr:col>
      <xdr:colOff>4364120</xdr:colOff>
      <xdr:row>17</xdr:row>
      <xdr:rowOff>5174342</xdr:rowOff>
    </xdr:to>
    <xdr:pic>
      <xdr:nvPicPr>
        <xdr:cNvPr id="3" name="Рисунок 2">
          <a:extLst>
            <a:ext uri="{FF2B5EF4-FFF2-40B4-BE49-F238E27FC236}">
              <a16:creationId xmlns:a16="http://schemas.microsoft.com/office/drawing/2014/main" id="{39E07019-F33F-596B-5ADB-ABD6805A71FE}"/>
            </a:ext>
          </a:extLst>
        </xdr:cNvPr>
        <xdr:cNvPicPr>
          <a:picLocks noChangeAspect="1"/>
        </xdr:cNvPicPr>
      </xdr:nvPicPr>
      <xdr:blipFill>
        <a:blip xmlns:r="http://schemas.openxmlformats.org/officeDocument/2006/relationships" r:embed="rId2"/>
        <a:stretch>
          <a:fillRect/>
        </a:stretch>
      </xdr:blipFill>
      <xdr:spPr>
        <a:xfrm>
          <a:off x="9913257" y="18543813"/>
          <a:ext cx="3036063" cy="2797629"/>
        </a:xfrm>
        <a:prstGeom prst="rect">
          <a:avLst/>
        </a:prstGeom>
      </xdr:spPr>
    </xdr:pic>
    <xdr:clientData/>
  </xdr:twoCellAnchor>
  <xdr:twoCellAnchor editAs="oneCell">
    <xdr:from>
      <xdr:col>3</xdr:col>
      <xdr:colOff>1787071</xdr:colOff>
      <xdr:row>21</xdr:row>
      <xdr:rowOff>3545113</xdr:rowOff>
    </xdr:from>
    <xdr:to>
      <xdr:col>3</xdr:col>
      <xdr:colOff>4079336</xdr:colOff>
      <xdr:row>22</xdr:row>
      <xdr:rowOff>1993900</xdr:rowOff>
    </xdr:to>
    <xdr:pic>
      <xdr:nvPicPr>
        <xdr:cNvPr id="4" name="Рисунок 3">
          <a:extLst>
            <a:ext uri="{FF2B5EF4-FFF2-40B4-BE49-F238E27FC236}">
              <a16:creationId xmlns:a16="http://schemas.microsoft.com/office/drawing/2014/main" id="{96AC0677-DE13-D6BF-9920-274FC0FE570D}"/>
            </a:ext>
          </a:extLst>
        </xdr:cNvPr>
        <xdr:cNvPicPr>
          <a:picLocks noChangeAspect="1"/>
        </xdr:cNvPicPr>
      </xdr:nvPicPr>
      <xdr:blipFill>
        <a:blip xmlns:r="http://schemas.openxmlformats.org/officeDocument/2006/relationships" r:embed="rId3"/>
        <a:stretch>
          <a:fillRect/>
        </a:stretch>
      </xdr:blipFill>
      <xdr:spPr>
        <a:xfrm>
          <a:off x="10372271" y="34037813"/>
          <a:ext cx="2292265" cy="3643087"/>
        </a:xfrm>
        <a:prstGeom prst="rect">
          <a:avLst/>
        </a:prstGeom>
      </xdr:spPr>
    </xdr:pic>
    <xdr:clientData/>
  </xdr:twoCellAnchor>
  <xdr:twoCellAnchor editAs="oneCell">
    <xdr:from>
      <xdr:col>3</xdr:col>
      <xdr:colOff>566057</xdr:colOff>
      <xdr:row>23</xdr:row>
      <xdr:rowOff>3274786</xdr:rowOff>
    </xdr:from>
    <xdr:to>
      <xdr:col>3</xdr:col>
      <xdr:colOff>4494989</xdr:colOff>
      <xdr:row>24</xdr:row>
      <xdr:rowOff>1770743</xdr:rowOff>
    </xdr:to>
    <xdr:pic>
      <xdr:nvPicPr>
        <xdr:cNvPr id="5" name="Рисунок 4">
          <a:extLst>
            <a:ext uri="{FF2B5EF4-FFF2-40B4-BE49-F238E27FC236}">
              <a16:creationId xmlns:a16="http://schemas.microsoft.com/office/drawing/2014/main" id="{4305CAF9-BDA3-541F-61D9-111CD0107A12}"/>
            </a:ext>
          </a:extLst>
        </xdr:cNvPr>
        <xdr:cNvPicPr>
          <a:picLocks noChangeAspect="1"/>
        </xdr:cNvPicPr>
      </xdr:nvPicPr>
      <xdr:blipFill>
        <a:blip xmlns:r="http://schemas.openxmlformats.org/officeDocument/2006/relationships" r:embed="rId4"/>
        <a:stretch>
          <a:fillRect/>
        </a:stretch>
      </xdr:blipFill>
      <xdr:spPr>
        <a:xfrm>
          <a:off x="9151257" y="41298586"/>
          <a:ext cx="3928932" cy="3690257"/>
        </a:xfrm>
        <a:prstGeom prst="rect">
          <a:avLst/>
        </a:prstGeom>
      </xdr:spPr>
    </xdr:pic>
    <xdr:clientData/>
  </xdr:twoCellAnchor>
  <xdr:oneCellAnchor>
    <xdr:from>
      <xdr:col>3</xdr:col>
      <xdr:colOff>2383971</xdr:colOff>
      <xdr:row>30</xdr:row>
      <xdr:rowOff>3670301</xdr:rowOff>
    </xdr:from>
    <xdr:ext cx="2505529" cy="2821884"/>
    <xdr:pic>
      <xdr:nvPicPr>
        <xdr:cNvPr id="6" name="Рисунок 5">
          <a:extLst>
            <a:ext uri="{FF2B5EF4-FFF2-40B4-BE49-F238E27FC236}">
              <a16:creationId xmlns:a16="http://schemas.microsoft.com/office/drawing/2014/main" id="{1F4B4438-A4B5-4AFC-8CF2-42D2E868DE8E}"/>
            </a:ext>
          </a:extLst>
        </xdr:cNvPr>
        <xdr:cNvPicPr>
          <a:picLocks noChangeAspect="1"/>
        </xdr:cNvPicPr>
      </xdr:nvPicPr>
      <xdr:blipFill>
        <a:blip xmlns:r="http://schemas.openxmlformats.org/officeDocument/2006/relationships" r:embed="rId1"/>
        <a:stretch>
          <a:fillRect/>
        </a:stretch>
      </xdr:blipFill>
      <xdr:spPr>
        <a:xfrm>
          <a:off x="10969171" y="57035701"/>
          <a:ext cx="2505529" cy="2821884"/>
        </a:xfrm>
        <a:prstGeom prst="rect">
          <a:avLst/>
        </a:prstGeom>
      </xdr:spPr>
    </xdr:pic>
    <xdr:clientData/>
  </xdr:oneCellAnchor>
  <xdr:oneCellAnchor>
    <xdr:from>
      <xdr:col>3</xdr:col>
      <xdr:colOff>1124857</xdr:colOff>
      <xdr:row>32</xdr:row>
      <xdr:rowOff>1894113</xdr:rowOff>
    </xdr:from>
    <xdr:ext cx="3036063" cy="2797629"/>
    <xdr:pic>
      <xdr:nvPicPr>
        <xdr:cNvPr id="7" name="Рисунок 6">
          <a:extLst>
            <a:ext uri="{FF2B5EF4-FFF2-40B4-BE49-F238E27FC236}">
              <a16:creationId xmlns:a16="http://schemas.microsoft.com/office/drawing/2014/main" id="{036E7E13-5F6A-4338-9E69-9098E233C911}"/>
            </a:ext>
          </a:extLst>
        </xdr:cNvPr>
        <xdr:cNvPicPr>
          <a:picLocks noChangeAspect="1"/>
        </xdr:cNvPicPr>
      </xdr:nvPicPr>
      <xdr:blipFill>
        <a:blip xmlns:r="http://schemas.openxmlformats.org/officeDocument/2006/relationships" r:embed="rId2"/>
        <a:stretch>
          <a:fillRect/>
        </a:stretch>
      </xdr:blipFill>
      <xdr:spPr>
        <a:xfrm>
          <a:off x="9710057" y="61838113"/>
          <a:ext cx="3036063" cy="2797629"/>
        </a:xfrm>
        <a:prstGeom prst="rect">
          <a:avLst/>
        </a:prstGeom>
      </xdr:spPr>
    </xdr:pic>
    <xdr:clientData/>
  </xdr:oneCellAnchor>
  <xdr:oneCellAnchor>
    <xdr:from>
      <xdr:col>3</xdr:col>
      <xdr:colOff>2295071</xdr:colOff>
      <xdr:row>36</xdr:row>
      <xdr:rowOff>3392713</xdr:rowOff>
    </xdr:from>
    <xdr:ext cx="2333163" cy="3706587"/>
    <xdr:pic>
      <xdr:nvPicPr>
        <xdr:cNvPr id="8" name="Рисунок 7">
          <a:extLst>
            <a:ext uri="{FF2B5EF4-FFF2-40B4-BE49-F238E27FC236}">
              <a16:creationId xmlns:a16="http://schemas.microsoft.com/office/drawing/2014/main" id="{84F44CC6-433E-468F-B1FC-D16E1170B71B}"/>
            </a:ext>
          </a:extLst>
        </xdr:cNvPr>
        <xdr:cNvPicPr>
          <a:picLocks noChangeAspect="1"/>
        </xdr:cNvPicPr>
      </xdr:nvPicPr>
      <xdr:blipFill>
        <a:blip xmlns:r="http://schemas.openxmlformats.org/officeDocument/2006/relationships" r:embed="rId3"/>
        <a:stretch>
          <a:fillRect/>
        </a:stretch>
      </xdr:blipFill>
      <xdr:spPr>
        <a:xfrm>
          <a:off x="10880271" y="77433713"/>
          <a:ext cx="2333163" cy="3706587"/>
        </a:xfrm>
        <a:prstGeom prst="rect">
          <a:avLst/>
        </a:prstGeom>
      </xdr:spPr>
    </xdr:pic>
    <xdr:clientData/>
  </xdr:oneCellAnchor>
  <xdr:oneCellAnchor>
    <xdr:from>
      <xdr:col>3</xdr:col>
      <xdr:colOff>654957</xdr:colOff>
      <xdr:row>38</xdr:row>
      <xdr:rowOff>3566886</xdr:rowOff>
    </xdr:from>
    <xdr:ext cx="3928932" cy="3690257"/>
    <xdr:pic>
      <xdr:nvPicPr>
        <xdr:cNvPr id="9" name="Рисунок 8">
          <a:extLst>
            <a:ext uri="{FF2B5EF4-FFF2-40B4-BE49-F238E27FC236}">
              <a16:creationId xmlns:a16="http://schemas.microsoft.com/office/drawing/2014/main" id="{1371AA1D-CB8D-4EA8-9118-87FFD6B09372}"/>
            </a:ext>
          </a:extLst>
        </xdr:cNvPr>
        <xdr:cNvPicPr>
          <a:picLocks noChangeAspect="1"/>
        </xdr:cNvPicPr>
      </xdr:nvPicPr>
      <xdr:blipFill>
        <a:blip xmlns:r="http://schemas.openxmlformats.org/officeDocument/2006/relationships" r:embed="rId4"/>
        <a:stretch>
          <a:fillRect/>
        </a:stretch>
      </xdr:blipFill>
      <xdr:spPr>
        <a:xfrm>
          <a:off x="9240157" y="85138986"/>
          <a:ext cx="3928932" cy="3690257"/>
        </a:xfrm>
        <a:prstGeom prst="rect">
          <a:avLst/>
        </a:prstGeom>
      </xdr:spPr>
    </xdr:pic>
    <xdr:clientData/>
  </xdr:oneCellAnchor>
  <xdr:twoCellAnchor editAs="oneCell">
    <xdr:from>
      <xdr:col>3</xdr:col>
      <xdr:colOff>1524000</xdr:colOff>
      <xdr:row>20</xdr:row>
      <xdr:rowOff>939800</xdr:rowOff>
    </xdr:from>
    <xdr:to>
      <xdr:col>3</xdr:col>
      <xdr:colOff>4365535</xdr:colOff>
      <xdr:row>20</xdr:row>
      <xdr:rowOff>3187700</xdr:rowOff>
    </xdr:to>
    <xdr:pic>
      <xdr:nvPicPr>
        <xdr:cNvPr id="10" name="Рисунок 9">
          <a:extLst>
            <a:ext uri="{FF2B5EF4-FFF2-40B4-BE49-F238E27FC236}">
              <a16:creationId xmlns:a16="http://schemas.microsoft.com/office/drawing/2014/main" id="{E3FD4671-05C3-A28E-447C-05312948B4A0}"/>
            </a:ext>
          </a:extLst>
        </xdr:cNvPr>
        <xdr:cNvPicPr>
          <a:picLocks noChangeAspect="1"/>
        </xdr:cNvPicPr>
      </xdr:nvPicPr>
      <xdr:blipFill>
        <a:blip xmlns:r="http://schemas.openxmlformats.org/officeDocument/2006/relationships" r:embed="rId5"/>
        <a:stretch>
          <a:fillRect/>
        </a:stretch>
      </xdr:blipFill>
      <xdr:spPr>
        <a:xfrm>
          <a:off x="10109200" y="27787600"/>
          <a:ext cx="2841535" cy="2247900"/>
        </a:xfrm>
        <a:prstGeom prst="rect">
          <a:avLst/>
        </a:prstGeom>
      </xdr:spPr>
    </xdr:pic>
    <xdr:clientData/>
  </xdr:twoCellAnchor>
  <xdr:oneCellAnchor>
    <xdr:from>
      <xdr:col>3</xdr:col>
      <xdr:colOff>1358900</xdr:colOff>
      <xdr:row>35</xdr:row>
      <xdr:rowOff>342900</xdr:rowOff>
    </xdr:from>
    <xdr:ext cx="2841535" cy="2247900"/>
    <xdr:pic>
      <xdr:nvPicPr>
        <xdr:cNvPr id="11" name="Рисунок 10">
          <a:extLst>
            <a:ext uri="{FF2B5EF4-FFF2-40B4-BE49-F238E27FC236}">
              <a16:creationId xmlns:a16="http://schemas.microsoft.com/office/drawing/2014/main" id="{F326B1A3-D32A-45F3-9455-2AD2FB337210}"/>
            </a:ext>
          </a:extLst>
        </xdr:cNvPr>
        <xdr:cNvPicPr>
          <a:picLocks noChangeAspect="1"/>
        </xdr:cNvPicPr>
      </xdr:nvPicPr>
      <xdr:blipFill>
        <a:blip xmlns:r="http://schemas.openxmlformats.org/officeDocument/2006/relationships" r:embed="rId5"/>
        <a:stretch>
          <a:fillRect/>
        </a:stretch>
      </xdr:blipFill>
      <xdr:spPr>
        <a:xfrm>
          <a:off x="9944100" y="70967600"/>
          <a:ext cx="2841535" cy="2247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601981</xdr:colOff>
      <xdr:row>3</xdr:row>
      <xdr:rowOff>60960</xdr:rowOff>
    </xdr:from>
    <xdr:to>
      <xdr:col>8</xdr:col>
      <xdr:colOff>548641</xdr:colOff>
      <xdr:row>21</xdr:row>
      <xdr:rowOff>49944</xdr:rowOff>
    </xdr:to>
    <xdr:pic>
      <xdr:nvPicPr>
        <xdr:cNvPr id="2" name="Рисунок 1" descr="Зображення, що містить стіл&#10;&#10;Автоматично згенерований опис">
          <a:extLst>
            <a:ext uri="{FF2B5EF4-FFF2-40B4-BE49-F238E27FC236}">
              <a16:creationId xmlns:a16="http://schemas.microsoft.com/office/drawing/2014/main" id="{D9F13B9A-D0DA-FA93-B382-C2361593DE3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981" y="609600"/>
          <a:ext cx="4823460" cy="3280824"/>
        </a:xfrm>
        <a:prstGeom prst="rect">
          <a:avLst/>
        </a:prstGeom>
        <a:noFill/>
        <a:ln>
          <a:noFill/>
        </a:ln>
      </xdr:spPr>
    </xdr:pic>
    <xdr:clientData/>
  </xdr:twoCellAnchor>
  <xdr:twoCellAnchor editAs="oneCell">
    <xdr:from>
      <xdr:col>0</xdr:col>
      <xdr:colOff>601980</xdr:colOff>
      <xdr:row>24</xdr:row>
      <xdr:rowOff>121920</xdr:rowOff>
    </xdr:from>
    <xdr:to>
      <xdr:col>8</xdr:col>
      <xdr:colOff>474980</xdr:colOff>
      <xdr:row>43</xdr:row>
      <xdr:rowOff>45085</xdr:rowOff>
    </xdr:to>
    <xdr:pic>
      <xdr:nvPicPr>
        <xdr:cNvPr id="3" name="Рисунок 2" descr="Зображення, що містить текст, Шрифт, символ, схема&#10;&#10;Автоматично згенерований опис">
          <a:extLst>
            <a:ext uri="{FF2B5EF4-FFF2-40B4-BE49-F238E27FC236}">
              <a16:creationId xmlns:a16="http://schemas.microsoft.com/office/drawing/2014/main" id="{4D0BC76F-2547-D08C-0F1B-F0B1A9026F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1980" y="4511040"/>
          <a:ext cx="4749800" cy="3397885"/>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106"/>
  <sheetViews>
    <sheetView showGridLines="0" tabSelected="1" view="pageBreakPreview" topLeftCell="A40" zoomScale="40" zoomScaleNormal="60" zoomScaleSheetLayoutView="40" workbookViewId="0">
      <selection activeCell="A46" sqref="A46"/>
    </sheetView>
  </sheetViews>
  <sheetFormatPr defaultColWidth="9.109375" defaultRowHeight="25.2" x14ac:dyDescent="0.45"/>
  <cols>
    <col min="1" max="1" width="5.33203125" style="2" customWidth="1"/>
    <col min="2" max="2" width="32.44140625" style="2" customWidth="1"/>
    <col min="3" max="3" width="87.44140625" style="1" customWidth="1"/>
    <col min="4" max="4" width="76.109375" style="1" customWidth="1"/>
    <col min="5" max="5" width="89.77734375" style="1" customWidth="1"/>
    <col min="6" max="6" width="13.88671875" style="21" customWidth="1"/>
    <col min="7" max="7" width="18.77734375" style="5" customWidth="1"/>
    <col min="8" max="8" width="18.44140625" style="5" customWidth="1"/>
    <col min="9" max="16384" width="9.109375" style="1"/>
  </cols>
  <sheetData>
    <row r="1" spans="1:9" ht="21" x14ac:dyDescent="0.4">
      <c r="A1" s="107"/>
      <c r="B1" s="107"/>
      <c r="C1" s="107"/>
      <c r="D1" s="107"/>
      <c r="E1" s="107"/>
      <c r="F1" s="107"/>
      <c r="G1" s="107"/>
      <c r="H1" s="107"/>
    </row>
    <row r="2" spans="1:9" ht="22.8" x14ac:dyDescent="0.4">
      <c r="E2" s="32"/>
      <c r="F2" s="42" t="s">
        <v>30</v>
      </c>
      <c r="G2" s="20"/>
    </row>
    <row r="3" spans="1:9" ht="21" x14ac:dyDescent="0.4">
      <c r="A3" s="110" t="s">
        <v>20</v>
      </c>
      <c r="B3" s="110"/>
      <c r="C3" s="110"/>
      <c r="D3" s="110"/>
      <c r="E3" s="110"/>
      <c r="F3" s="110"/>
      <c r="G3" s="110"/>
      <c r="H3" s="110"/>
    </row>
    <row r="4" spans="1:9" x14ac:dyDescent="0.45">
      <c r="F4" s="1"/>
      <c r="G4" s="21"/>
      <c r="I4" s="5"/>
    </row>
    <row r="5" spans="1:9" ht="29.25" customHeight="1" thickBot="1" x14ac:dyDescent="0.45">
      <c r="A5" s="125" t="s">
        <v>32</v>
      </c>
      <c r="B5" s="125"/>
      <c r="C5" s="125"/>
      <c r="D5" s="125"/>
      <c r="E5" s="125"/>
      <c r="F5" s="125"/>
      <c r="G5" s="125"/>
      <c r="H5" s="125"/>
    </row>
    <row r="6" spans="1:9" ht="28.8" customHeight="1" x14ac:dyDescent="0.4">
      <c r="A6" s="134" t="s">
        <v>2</v>
      </c>
      <c r="B6" s="135"/>
      <c r="C6" s="135"/>
      <c r="D6" s="136"/>
      <c r="E6" s="104" t="s">
        <v>10</v>
      </c>
      <c r="F6" s="105"/>
      <c r="G6" s="105"/>
      <c r="H6" s="106"/>
    </row>
    <row r="7" spans="1:9" ht="36" customHeight="1" x14ac:dyDescent="0.4">
      <c r="A7" s="137"/>
      <c r="B7" s="138"/>
      <c r="C7" s="138"/>
      <c r="D7" s="139"/>
      <c r="E7" s="154" t="s">
        <v>11</v>
      </c>
      <c r="F7" s="155"/>
      <c r="G7" s="155"/>
      <c r="H7" s="156"/>
    </row>
    <row r="8" spans="1:9" ht="39" customHeight="1" thickBot="1" x14ac:dyDescent="0.45">
      <c r="A8" s="140"/>
      <c r="B8" s="141"/>
      <c r="C8" s="141"/>
      <c r="D8" s="142"/>
      <c r="E8" s="154" t="s">
        <v>12</v>
      </c>
      <c r="F8" s="155"/>
      <c r="G8" s="155"/>
      <c r="H8" s="156"/>
    </row>
    <row r="9" spans="1:9" ht="63.6" customHeight="1" thickBot="1" x14ac:dyDescent="0.45">
      <c r="A9" s="143" t="s">
        <v>3</v>
      </c>
      <c r="B9" s="144"/>
      <c r="C9" s="144"/>
      <c r="D9" s="145"/>
      <c r="E9" s="151" t="s">
        <v>13</v>
      </c>
      <c r="F9" s="152"/>
      <c r="G9" s="152"/>
      <c r="H9" s="153"/>
    </row>
    <row r="10" spans="1:9" ht="305.39999999999998" customHeight="1" thickBot="1" x14ac:dyDescent="0.45">
      <c r="A10" s="118" t="s">
        <v>41</v>
      </c>
      <c r="B10" s="119"/>
      <c r="C10" s="119"/>
      <c r="D10" s="119"/>
      <c r="E10" s="119"/>
      <c r="F10" s="119"/>
      <c r="G10" s="119"/>
      <c r="H10" s="119"/>
    </row>
    <row r="11" spans="1:9" ht="20.25" customHeight="1" x14ac:dyDescent="0.4">
      <c r="A11" s="108" t="s">
        <v>0</v>
      </c>
      <c r="B11" s="111" t="s">
        <v>8</v>
      </c>
      <c r="C11" s="112"/>
      <c r="D11" s="146" t="s">
        <v>53</v>
      </c>
      <c r="E11" s="115" t="s">
        <v>1</v>
      </c>
      <c r="F11" s="108" t="s">
        <v>19</v>
      </c>
      <c r="G11" s="126" t="s">
        <v>50</v>
      </c>
      <c r="H11" s="129" t="s">
        <v>51</v>
      </c>
    </row>
    <row r="12" spans="1:9" ht="21" x14ac:dyDescent="0.4">
      <c r="A12" s="109"/>
      <c r="B12" s="113"/>
      <c r="C12" s="114"/>
      <c r="D12" s="147"/>
      <c r="E12" s="116"/>
      <c r="F12" s="109"/>
      <c r="G12" s="127"/>
      <c r="H12" s="130"/>
    </row>
    <row r="13" spans="1:9" s="3" customFormat="1" ht="21" x14ac:dyDescent="0.4">
      <c r="A13" s="109"/>
      <c r="B13" s="113"/>
      <c r="C13" s="114"/>
      <c r="D13" s="147"/>
      <c r="E13" s="116"/>
      <c r="F13" s="109"/>
      <c r="G13" s="127"/>
      <c r="H13" s="130"/>
    </row>
    <row r="14" spans="1:9" s="4" customFormat="1" ht="43.8" customHeight="1" thickBot="1" x14ac:dyDescent="0.45">
      <c r="A14" s="109"/>
      <c r="B14" s="47" t="s">
        <v>15</v>
      </c>
      <c r="C14" s="48" t="s">
        <v>5</v>
      </c>
      <c r="D14" s="147"/>
      <c r="E14" s="117"/>
      <c r="F14" s="109"/>
      <c r="G14" s="128"/>
      <c r="H14" s="131"/>
    </row>
    <row r="15" spans="1:9" s="4" customFormat="1" ht="29.4" customHeight="1" thickBot="1" x14ac:dyDescent="0.45">
      <c r="A15" s="89" t="s">
        <v>31</v>
      </c>
      <c r="B15" s="90"/>
      <c r="C15" s="90"/>
      <c r="D15" s="90"/>
      <c r="E15" s="90"/>
      <c r="F15" s="90"/>
      <c r="G15" s="90"/>
      <c r="H15" s="91"/>
    </row>
    <row r="16" spans="1:9" s="4" customFormat="1" ht="321.60000000000002" customHeight="1" x14ac:dyDescent="0.4">
      <c r="A16" s="69">
        <v>1</v>
      </c>
      <c r="B16" s="85" t="s">
        <v>26</v>
      </c>
      <c r="C16" s="70" t="s">
        <v>33</v>
      </c>
      <c r="D16" s="70" t="s">
        <v>54</v>
      </c>
      <c r="E16" s="73"/>
      <c r="F16" s="75">
        <v>1</v>
      </c>
      <c r="G16" s="61">
        <v>0</v>
      </c>
      <c r="H16" s="63">
        <f>F16*G16</f>
        <v>0</v>
      </c>
    </row>
    <row r="17" spans="1:8" s="4" customFormat="1" ht="200.4" customHeight="1" thickBot="1" x14ac:dyDescent="0.45">
      <c r="A17" s="77"/>
      <c r="B17" s="86"/>
      <c r="C17" s="79"/>
      <c r="D17" s="79"/>
      <c r="E17" s="92"/>
      <c r="F17" s="93"/>
      <c r="G17" s="94"/>
      <c r="H17" s="95"/>
    </row>
    <row r="18" spans="1:8" s="4" customFormat="1" ht="408.6" customHeight="1" x14ac:dyDescent="0.4">
      <c r="A18" s="69">
        <v>2</v>
      </c>
      <c r="B18" s="87"/>
      <c r="C18" s="70" t="s">
        <v>34</v>
      </c>
      <c r="D18" s="70" t="s">
        <v>58</v>
      </c>
      <c r="E18" s="81"/>
      <c r="F18" s="83">
        <v>1</v>
      </c>
      <c r="G18" s="96">
        <v>0</v>
      </c>
      <c r="H18" s="97">
        <f t="shared" ref="H18" si="0">F18*G18</f>
        <v>0</v>
      </c>
    </row>
    <row r="19" spans="1:8" s="4" customFormat="1" ht="22.8" customHeight="1" thickBot="1" x14ac:dyDescent="0.45">
      <c r="A19" s="77"/>
      <c r="B19" s="87"/>
      <c r="C19" s="79"/>
      <c r="D19" s="79"/>
      <c r="E19" s="92"/>
      <c r="F19" s="93"/>
      <c r="G19" s="94"/>
      <c r="H19" s="95"/>
    </row>
    <row r="20" spans="1:8" s="4" customFormat="1" ht="408.6" customHeight="1" x14ac:dyDescent="0.4">
      <c r="A20" s="69">
        <v>3</v>
      </c>
      <c r="B20" s="87"/>
      <c r="C20" s="78" t="s">
        <v>35</v>
      </c>
      <c r="D20" s="70" t="s">
        <v>57</v>
      </c>
      <c r="E20" s="81"/>
      <c r="F20" s="83">
        <v>1</v>
      </c>
      <c r="G20" s="96">
        <v>0</v>
      </c>
      <c r="H20" s="97">
        <f>F20*G20</f>
        <v>0</v>
      </c>
    </row>
    <row r="21" spans="1:8" s="4" customFormat="1" ht="287.39999999999998" customHeight="1" thickBot="1" x14ac:dyDescent="0.45">
      <c r="A21" s="77"/>
      <c r="B21" s="87"/>
      <c r="C21" s="79"/>
      <c r="D21" s="80"/>
      <c r="E21" s="82"/>
      <c r="F21" s="84"/>
      <c r="G21" s="98"/>
      <c r="H21" s="99"/>
    </row>
    <row r="22" spans="1:8" s="4" customFormat="1" ht="408.6" customHeight="1" x14ac:dyDescent="0.4">
      <c r="A22" s="69">
        <v>4</v>
      </c>
      <c r="B22" s="87"/>
      <c r="C22" s="78" t="s">
        <v>79</v>
      </c>
      <c r="D22" s="70" t="s">
        <v>55</v>
      </c>
      <c r="E22" s="73"/>
      <c r="F22" s="75">
        <v>1</v>
      </c>
      <c r="G22" s="61">
        <v>0</v>
      </c>
      <c r="H22" s="63">
        <f>F22*G22</f>
        <v>0</v>
      </c>
    </row>
    <row r="23" spans="1:8" s="4" customFormat="1" ht="184.2" customHeight="1" thickBot="1" x14ac:dyDescent="0.45">
      <c r="A23" s="77"/>
      <c r="B23" s="87"/>
      <c r="C23" s="79"/>
      <c r="D23" s="79"/>
      <c r="E23" s="76"/>
      <c r="F23" s="62"/>
      <c r="G23" s="62"/>
      <c r="H23" s="62"/>
    </row>
    <row r="24" spans="1:8" s="4" customFormat="1" ht="409.2" customHeight="1" x14ac:dyDescent="0.4">
      <c r="A24" s="69">
        <v>5</v>
      </c>
      <c r="B24" s="87"/>
      <c r="C24" s="70" t="s">
        <v>36</v>
      </c>
      <c r="D24" s="70" t="s">
        <v>56</v>
      </c>
      <c r="E24" s="73"/>
      <c r="F24" s="75">
        <v>1</v>
      </c>
      <c r="G24" s="61">
        <v>0</v>
      </c>
      <c r="H24" s="63">
        <f>F24*G24</f>
        <v>0</v>
      </c>
    </row>
    <row r="25" spans="1:8" s="4" customFormat="1" ht="360.6" customHeight="1" thickBot="1" x14ac:dyDescent="0.45">
      <c r="A25" s="62"/>
      <c r="B25" s="87"/>
      <c r="C25" s="71"/>
      <c r="D25" s="72"/>
      <c r="E25" s="74"/>
      <c r="F25" s="62"/>
      <c r="G25" s="62"/>
      <c r="H25" s="62"/>
    </row>
    <row r="26" spans="1:8" s="4" customFormat="1" ht="151.80000000000001" customHeight="1" thickBot="1" x14ac:dyDescent="0.45">
      <c r="A26" s="34">
        <v>6</v>
      </c>
      <c r="B26" s="87"/>
      <c r="C26" s="40" t="s">
        <v>37</v>
      </c>
      <c r="D26" s="49" t="e" vm="1">
        <v>#VALUE!</v>
      </c>
      <c r="E26" s="36"/>
      <c r="F26" s="37">
        <v>1</v>
      </c>
      <c r="G26" s="38">
        <v>0</v>
      </c>
      <c r="H26" s="39">
        <f>G26*F26</f>
        <v>0</v>
      </c>
    </row>
    <row r="27" spans="1:8" s="4" customFormat="1" ht="177" customHeight="1" thickBot="1" x14ac:dyDescent="0.45">
      <c r="A27" s="35">
        <v>7</v>
      </c>
      <c r="B27" s="88"/>
      <c r="C27" s="33" t="s">
        <v>80</v>
      </c>
      <c r="D27" s="41" t="e" vm="2">
        <v>#VALUE!</v>
      </c>
      <c r="E27" s="29"/>
      <c r="F27" s="30">
        <v>1</v>
      </c>
      <c r="G27" s="31">
        <v>0</v>
      </c>
      <c r="H27" s="39">
        <f>G27*F27</f>
        <v>0</v>
      </c>
    </row>
    <row r="28" spans="1:8" s="4" customFormat="1" ht="39.6" customHeight="1" thickBot="1" x14ac:dyDescent="0.45">
      <c r="A28" s="64" t="s">
        <v>25</v>
      </c>
      <c r="B28" s="65"/>
      <c r="C28" s="65"/>
      <c r="D28" s="65"/>
      <c r="E28" s="65"/>
      <c r="F28" s="66"/>
      <c r="G28" s="67">
        <f>SUM(H16:H27)</f>
        <v>0</v>
      </c>
      <c r="H28" s="68"/>
    </row>
    <row r="29" spans="1:8" s="4" customFormat="1" ht="39.6" customHeight="1" thickBot="1" x14ac:dyDescent="0.45">
      <c r="A29" s="64" t="s">
        <v>39</v>
      </c>
      <c r="B29" s="65"/>
      <c r="C29" s="65"/>
      <c r="D29" s="65"/>
      <c r="E29" s="65"/>
      <c r="F29" s="66"/>
      <c r="G29" s="67">
        <f>G28*35</f>
        <v>0</v>
      </c>
      <c r="H29" s="68"/>
    </row>
    <row r="30" spans="1:8" s="4" customFormat="1" ht="29.4" customHeight="1" thickBot="1" x14ac:dyDescent="0.45">
      <c r="A30" s="89" t="s">
        <v>38</v>
      </c>
      <c r="B30" s="90"/>
      <c r="C30" s="90"/>
      <c r="D30" s="90"/>
      <c r="E30" s="90"/>
      <c r="F30" s="90"/>
      <c r="G30" s="90"/>
      <c r="H30" s="91"/>
    </row>
    <row r="31" spans="1:8" s="4" customFormat="1" ht="321.60000000000002" customHeight="1" x14ac:dyDescent="0.4">
      <c r="A31" s="69">
        <v>1</v>
      </c>
      <c r="B31" s="85" t="s">
        <v>26</v>
      </c>
      <c r="C31" s="70" t="s">
        <v>33</v>
      </c>
      <c r="D31" s="70" t="s">
        <v>54</v>
      </c>
      <c r="E31" s="73"/>
      <c r="F31" s="75">
        <v>1</v>
      </c>
      <c r="G31" s="61">
        <v>0</v>
      </c>
      <c r="H31" s="63">
        <f>F31*G31</f>
        <v>0</v>
      </c>
    </row>
    <row r="32" spans="1:8" s="4" customFormat="1" ht="195.6" customHeight="1" thickBot="1" x14ac:dyDescent="0.45">
      <c r="A32" s="77"/>
      <c r="B32" s="86"/>
      <c r="C32" s="79"/>
      <c r="D32" s="79"/>
      <c r="E32" s="92"/>
      <c r="F32" s="93"/>
      <c r="G32" s="94"/>
      <c r="H32" s="95"/>
    </row>
    <row r="33" spans="1:8" s="4" customFormat="1" ht="408.6" customHeight="1" x14ac:dyDescent="0.4">
      <c r="A33" s="69">
        <v>2</v>
      </c>
      <c r="B33" s="87"/>
      <c r="C33" s="70" t="s">
        <v>34</v>
      </c>
      <c r="D33" s="70" t="s">
        <v>58</v>
      </c>
      <c r="E33" s="81"/>
      <c r="F33" s="83">
        <v>1</v>
      </c>
      <c r="G33" s="96">
        <v>0</v>
      </c>
      <c r="H33" s="97">
        <f t="shared" ref="H33" si="1">F33*G33</f>
        <v>0</v>
      </c>
    </row>
    <row r="34" spans="1:8" s="4" customFormat="1" ht="22.8" customHeight="1" thickBot="1" x14ac:dyDescent="0.45">
      <c r="A34" s="77"/>
      <c r="B34" s="87"/>
      <c r="C34" s="79"/>
      <c r="D34" s="79"/>
      <c r="E34" s="92"/>
      <c r="F34" s="93"/>
      <c r="G34" s="94"/>
      <c r="H34" s="95"/>
    </row>
    <row r="35" spans="1:8" s="4" customFormat="1" ht="408.6" customHeight="1" x14ac:dyDescent="0.4">
      <c r="A35" s="69">
        <v>3</v>
      </c>
      <c r="B35" s="87"/>
      <c r="C35" s="78" t="s">
        <v>35</v>
      </c>
      <c r="D35" s="70" t="s">
        <v>57</v>
      </c>
      <c r="E35" s="81"/>
      <c r="F35" s="83">
        <v>1</v>
      </c>
      <c r="G35" s="96">
        <v>0</v>
      </c>
      <c r="H35" s="97">
        <f>F35*G35</f>
        <v>0</v>
      </c>
    </row>
    <row r="36" spans="1:8" s="4" customFormat="1" ht="269.39999999999998" customHeight="1" thickBot="1" x14ac:dyDescent="0.45">
      <c r="A36" s="77"/>
      <c r="B36" s="87"/>
      <c r="C36" s="79"/>
      <c r="D36" s="80"/>
      <c r="E36" s="82"/>
      <c r="F36" s="84"/>
      <c r="G36" s="98"/>
      <c r="H36" s="99"/>
    </row>
    <row r="37" spans="1:8" s="4" customFormat="1" ht="408.6" customHeight="1" x14ac:dyDescent="0.4">
      <c r="A37" s="69">
        <v>4</v>
      </c>
      <c r="B37" s="87"/>
      <c r="C37" s="78" t="s">
        <v>79</v>
      </c>
      <c r="D37" s="70" t="s">
        <v>55</v>
      </c>
      <c r="E37" s="73"/>
      <c r="F37" s="75">
        <v>1</v>
      </c>
      <c r="G37" s="61">
        <v>0</v>
      </c>
      <c r="H37" s="63">
        <f>F37*G37</f>
        <v>0</v>
      </c>
    </row>
    <row r="38" spans="1:8" s="4" customFormat="1" ht="186" customHeight="1" thickBot="1" x14ac:dyDescent="0.45">
      <c r="A38" s="77"/>
      <c r="B38" s="87"/>
      <c r="C38" s="79"/>
      <c r="D38" s="79"/>
      <c r="E38" s="76"/>
      <c r="F38" s="62"/>
      <c r="G38" s="62"/>
      <c r="H38" s="62"/>
    </row>
    <row r="39" spans="1:8" s="4" customFormat="1" ht="409.2" customHeight="1" x14ac:dyDescent="0.4">
      <c r="A39" s="69">
        <v>5</v>
      </c>
      <c r="B39" s="87"/>
      <c r="C39" s="70" t="s">
        <v>36</v>
      </c>
      <c r="D39" s="70" t="s">
        <v>56</v>
      </c>
      <c r="E39" s="73"/>
      <c r="F39" s="75">
        <v>1</v>
      </c>
      <c r="G39" s="61">
        <v>0</v>
      </c>
      <c r="H39" s="63">
        <f>F39*G39</f>
        <v>0</v>
      </c>
    </row>
    <row r="40" spans="1:8" s="4" customFormat="1" ht="382.8" customHeight="1" thickBot="1" x14ac:dyDescent="0.45">
      <c r="A40" s="62"/>
      <c r="B40" s="87"/>
      <c r="C40" s="71"/>
      <c r="D40" s="72"/>
      <c r="E40" s="74"/>
      <c r="F40" s="62"/>
      <c r="G40" s="62"/>
      <c r="H40" s="62"/>
    </row>
    <row r="41" spans="1:8" s="4" customFormat="1" ht="151.80000000000001" customHeight="1" thickBot="1" x14ac:dyDescent="0.45">
      <c r="A41" s="34">
        <v>6</v>
      </c>
      <c r="B41" s="87"/>
      <c r="C41" s="40" t="s">
        <v>37</v>
      </c>
      <c r="D41" s="49" t="e" vm="1">
        <v>#VALUE!</v>
      </c>
      <c r="E41" s="36"/>
      <c r="F41" s="37">
        <v>1</v>
      </c>
      <c r="G41" s="38">
        <v>0</v>
      </c>
      <c r="H41" s="39">
        <f>G41*F41</f>
        <v>0</v>
      </c>
    </row>
    <row r="42" spans="1:8" s="4" customFormat="1" ht="142.19999999999999" customHeight="1" thickBot="1" x14ac:dyDescent="0.45">
      <c r="A42" s="35">
        <v>7</v>
      </c>
      <c r="B42" s="88"/>
      <c r="C42" s="33" t="s">
        <v>80</v>
      </c>
      <c r="D42" s="41" t="e" vm="2">
        <v>#VALUE!</v>
      </c>
      <c r="E42" s="29"/>
      <c r="F42" s="30">
        <v>1</v>
      </c>
      <c r="G42" s="31">
        <v>0</v>
      </c>
      <c r="H42" s="28">
        <f>G42*F42</f>
        <v>0</v>
      </c>
    </row>
    <row r="43" spans="1:8" s="4" customFormat="1" ht="39.6" customHeight="1" thickBot="1" x14ac:dyDescent="0.45">
      <c r="A43" s="64" t="s">
        <v>25</v>
      </c>
      <c r="B43" s="65"/>
      <c r="C43" s="65"/>
      <c r="D43" s="65"/>
      <c r="E43" s="65"/>
      <c r="F43" s="66"/>
      <c r="G43" s="67">
        <f>SUM(H31:H42)</f>
        <v>0</v>
      </c>
      <c r="H43" s="68"/>
    </row>
    <row r="44" spans="1:8" s="4" customFormat="1" ht="39.6" customHeight="1" thickBot="1" x14ac:dyDescent="0.45">
      <c r="A44" s="64" t="s">
        <v>40</v>
      </c>
      <c r="B44" s="65"/>
      <c r="C44" s="65"/>
      <c r="D44" s="65"/>
      <c r="E44" s="65"/>
      <c r="F44" s="66"/>
      <c r="G44" s="67">
        <f>G43*234</f>
        <v>0</v>
      </c>
      <c r="H44" s="68"/>
    </row>
    <row r="45" spans="1:8" ht="21" x14ac:dyDescent="0.4">
      <c r="A45" s="133" t="s">
        <v>21</v>
      </c>
      <c r="B45" s="133"/>
      <c r="C45" s="133"/>
      <c r="D45" s="133"/>
      <c r="E45" s="133"/>
      <c r="F45" s="133"/>
      <c r="G45" s="133"/>
      <c r="H45" s="133"/>
    </row>
    <row r="46" spans="1:8" ht="25.8" thickBot="1" x14ac:dyDescent="0.5">
      <c r="A46" s="12" t="s">
        <v>42</v>
      </c>
      <c r="B46" s="12"/>
      <c r="C46" s="13"/>
      <c r="D46" s="13"/>
      <c r="E46" s="13"/>
    </row>
    <row r="47" spans="1:8" ht="78.599999999999994" customHeight="1" thickBot="1" x14ac:dyDescent="0.45">
      <c r="A47" s="27" t="s">
        <v>27</v>
      </c>
      <c r="B47" s="26"/>
      <c r="C47" s="148" t="s">
        <v>28</v>
      </c>
      <c r="D47" s="149"/>
      <c r="E47" s="149"/>
      <c r="F47" s="149"/>
      <c r="G47" s="149"/>
      <c r="H47" s="150"/>
    </row>
    <row r="48" spans="1:8" ht="105" customHeight="1" x14ac:dyDescent="0.4">
      <c r="A48" s="120" t="s">
        <v>43</v>
      </c>
      <c r="B48" s="121"/>
      <c r="C48" s="121"/>
      <c r="D48" s="121"/>
      <c r="E48" s="121"/>
      <c r="F48" s="121"/>
      <c r="G48" s="121"/>
      <c r="H48" s="121"/>
    </row>
    <row r="49" spans="1:255" ht="30" customHeight="1" x14ac:dyDescent="0.4">
      <c r="A49" s="122" t="s">
        <v>44</v>
      </c>
      <c r="B49" s="122"/>
      <c r="C49" s="122"/>
      <c r="D49" s="122"/>
      <c r="E49" s="122"/>
      <c r="F49" s="122"/>
      <c r="G49" s="122"/>
      <c r="H49" s="122"/>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row>
    <row r="50" spans="1:255" ht="30" customHeight="1" x14ac:dyDescent="0.4">
      <c r="A50" s="122" t="s">
        <v>45</v>
      </c>
      <c r="B50" s="122"/>
      <c r="C50" s="122"/>
      <c r="D50" s="122"/>
      <c r="E50" s="122"/>
      <c r="F50" s="122"/>
      <c r="G50" s="122"/>
      <c r="H50" s="122"/>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row>
    <row r="51" spans="1:255" ht="30" customHeight="1" x14ac:dyDescent="0.4">
      <c r="A51" s="123" t="s">
        <v>47</v>
      </c>
      <c r="B51" s="123"/>
      <c r="C51" s="123"/>
      <c r="D51" s="123"/>
      <c r="E51" s="123"/>
      <c r="F51" s="123"/>
      <c r="G51" s="123"/>
      <c r="H51" s="123"/>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row>
    <row r="52" spans="1:255" ht="30" customHeight="1" x14ac:dyDescent="0.4">
      <c r="A52" s="123" t="s">
        <v>46</v>
      </c>
      <c r="B52" s="123"/>
      <c r="C52" s="123"/>
      <c r="D52" s="123"/>
      <c r="E52" s="123"/>
      <c r="F52" s="123"/>
      <c r="G52" s="123"/>
      <c r="H52" s="123"/>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row>
    <row r="53" spans="1:255" s="44" customFormat="1" ht="30" customHeight="1" x14ac:dyDescent="0.35">
      <c r="A53" s="103" t="s">
        <v>48</v>
      </c>
      <c r="B53" s="103"/>
      <c r="C53" s="103"/>
      <c r="D53" s="103"/>
      <c r="E53" s="103"/>
      <c r="F53" s="103"/>
      <c r="G53" s="103"/>
      <c r="H53" s="10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row>
    <row r="54" spans="1:255" s="46" customFormat="1" ht="30" customHeight="1" x14ac:dyDescent="0.35">
      <c r="A54" s="103" t="s">
        <v>49</v>
      </c>
      <c r="B54" s="103"/>
      <c r="C54" s="103"/>
      <c r="D54" s="103"/>
      <c r="E54" s="103"/>
      <c r="F54" s="103"/>
      <c r="G54" s="103"/>
      <c r="H54" s="103"/>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row>
    <row r="55" spans="1:255" s="46" customFormat="1" ht="49.2" customHeight="1" x14ac:dyDescent="0.35">
      <c r="A55" s="103" t="s">
        <v>52</v>
      </c>
      <c r="B55" s="103"/>
      <c r="C55" s="103"/>
      <c r="D55" s="103"/>
      <c r="E55" s="103"/>
      <c r="F55" s="103"/>
      <c r="G55" s="103"/>
      <c r="H55" s="103"/>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row>
    <row r="56" spans="1:255" s="102" customFormat="1" ht="5.4" customHeight="1" x14ac:dyDescent="0.3"/>
    <row r="57" spans="1:255" ht="30" customHeight="1" x14ac:dyDescent="0.4">
      <c r="A57" s="101" t="s">
        <v>29</v>
      </c>
      <c r="B57" s="101"/>
      <c r="C57" s="101"/>
      <c r="D57" s="101"/>
      <c r="E57" s="101"/>
      <c r="F57" s="101"/>
      <c r="G57" s="101"/>
      <c r="H57" s="101"/>
    </row>
    <row r="58" spans="1:255" ht="30" customHeight="1" x14ac:dyDescent="0.4">
      <c r="A58" s="101" t="s">
        <v>59</v>
      </c>
      <c r="B58" s="101"/>
      <c r="C58" s="101"/>
      <c r="D58" s="101"/>
      <c r="E58" s="101"/>
      <c r="F58" s="101"/>
      <c r="G58" s="25"/>
      <c r="H58" s="25"/>
    </row>
    <row r="59" spans="1:255" ht="30" customHeight="1" x14ac:dyDescent="0.4">
      <c r="A59" s="16" t="s">
        <v>9</v>
      </c>
      <c r="B59" s="16"/>
      <c r="C59" s="16"/>
      <c r="D59" s="16"/>
      <c r="E59" s="16"/>
      <c r="F59" s="22"/>
      <c r="G59" s="16"/>
      <c r="H59" s="16"/>
    </row>
    <row r="60" spans="1:255" ht="30" customHeight="1" x14ac:dyDescent="0.4">
      <c r="A60" s="18" t="s">
        <v>14</v>
      </c>
      <c r="B60" s="18"/>
      <c r="C60" s="18"/>
      <c r="D60" s="18"/>
      <c r="E60" s="18"/>
      <c r="F60" s="23"/>
      <c r="G60" s="18"/>
      <c r="H60" s="18"/>
      <c r="I60" s="18"/>
      <c r="J60" s="18"/>
      <c r="K60" s="18"/>
    </row>
    <row r="61" spans="1:255" ht="30" customHeight="1" x14ac:dyDescent="0.4">
      <c r="A61" s="100" t="s">
        <v>4</v>
      </c>
      <c r="B61" s="100"/>
      <c r="C61" s="100"/>
      <c r="D61" s="100"/>
      <c r="E61" s="100"/>
      <c r="F61" s="100"/>
      <c r="G61" s="100"/>
      <c r="H61" s="100"/>
    </row>
    <row r="62" spans="1:255" s="8" customFormat="1" ht="30" customHeight="1" x14ac:dyDescent="0.25">
      <c r="A62" s="132" t="s">
        <v>24</v>
      </c>
      <c r="B62" s="132"/>
      <c r="C62" s="132"/>
      <c r="D62" s="132"/>
      <c r="E62" s="132"/>
      <c r="F62" s="132"/>
      <c r="G62" s="132"/>
      <c r="H62" s="132"/>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row>
    <row r="63" spans="1:255" ht="30" customHeight="1" x14ac:dyDescent="0.4">
      <c r="A63" s="100" t="s">
        <v>22</v>
      </c>
      <c r="B63" s="100"/>
      <c r="C63" s="100"/>
      <c r="D63" s="100"/>
      <c r="E63" s="100"/>
      <c r="F63" s="100"/>
      <c r="G63" s="100"/>
      <c r="H63" s="100"/>
    </row>
    <row r="64" spans="1:255" ht="30" customHeight="1" x14ac:dyDescent="0.4">
      <c r="A64" s="17" t="s">
        <v>23</v>
      </c>
      <c r="B64" s="17"/>
      <c r="C64" s="16"/>
      <c r="D64" s="16"/>
      <c r="E64" s="16"/>
      <c r="F64" s="22"/>
      <c r="G64" s="16"/>
      <c r="H64" s="16"/>
    </row>
    <row r="66" spans="1:255" s="8" customFormat="1" ht="24.6" x14ac:dyDescent="0.25">
      <c r="A66" s="6"/>
      <c r="B66" s="6"/>
      <c r="C66" s="15" t="s">
        <v>6</v>
      </c>
      <c r="D66" s="15"/>
      <c r="E66" s="14"/>
      <c r="F66" s="24"/>
      <c r="G66" s="9"/>
      <c r="H66" s="9"/>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row>
    <row r="67" spans="1:255" s="8" customFormat="1" ht="24.6" x14ac:dyDescent="0.3">
      <c r="A67" s="11"/>
      <c r="B67" s="11"/>
      <c r="C67" s="124" t="s">
        <v>7</v>
      </c>
      <c r="D67" s="124"/>
      <c r="E67" s="124"/>
      <c r="F67" s="24"/>
      <c r="G67" s="9"/>
      <c r="H67" s="9"/>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row>
    <row r="68" spans="1:255" s="8" customFormat="1" ht="24.6" x14ac:dyDescent="0.25">
      <c r="A68" s="6"/>
      <c r="C68" s="14"/>
      <c r="D68" s="14"/>
      <c r="E68" s="14"/>
      <c r="F68" s="24"/>
      <c r="G68" s="9"/>
      <c r="H68" s="9"/>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row>
    <row r="69" spans="1:255" s="8" customFormat="1" ht="24.6" x14ac:dyDescent="0.25">
      <c r="A69" s="6"/>
      <c r="B69" s="6"/>
      <c r="C69" s="10"/>
      <c r="D69" s="10"/>
      <c r="E69" s="10"/>
      <c r="F69" s="24"/>
      <c r="G69" s="9"/>
      <c r="H69" s="9"/>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row>
    <row r="70" spans="1:255" s="8" customFormat="1" ht="24.6" x14ac:dyDescent="0.25">
      <c r="A70" s="6"/>
      <c r="B70" s="6"/>
      <c r="C70" s="10"/>
      <c r="D70" s="10"/>
      <c r="E70" s="10"/>
      <c r="F70" s="24"/>
      <c r="G70" s="9"/>
      <c r="H70" s="9"/>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row>
    <row r="71" spans="1:255" s="8" customFormat="1" ht="24.6" x14ac:dyDescent="0.25">
      <c r="A71" s="6"/>
      <c r="B71" s="6"/>
      <c r="C71" s="10"/>
      <c r="D71" s="10"/>
      <c r="E71" s="10"/>
      <c r="F71" s="24"/>
      <c r="G71" s="9"/>
      <c r="H71" s="9"/>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row>
    <row r="72" spans="1:255" x14ac:dyDescent="0.45">
      <c r="A72" s="1"/>
      <c r="B72" s="1"/>
      <c r="G72" s="1"/>
      <c r="H72" s="1"/>
    </row>
    <row r="73" spans="1:255" x14ac:dyDescent="0.45">
      <c r="A73" s="1"/>
      <c r="B73" s="1"/>
      <c r="G73" s="1"/>
      <c r="H73" s="1"/>
    </row>
    <row r="74" spans="1:255" x14ac:dyDescent="0.45">
      <c r="A74" s="1"/>
      <c r="B74" s="1"/>
      <c r="G74" s="1"/>
      <c r="H74" s="1"/>
    </row>
    <row r="75" spans="1:255" x14ac:dyDescent="0.45">
      <c r="A75" s="1"/>
      <c r="B75" s="1"/>
      <c r="G75" s="1"/>
      <c r="H75" s="1"/>
    </row>
    <row r="76" spans="1:255" x14ac:dyDescent="0.45">
      <c r="A76" s="1"/>
      <c r="B76" s="1"/>
      <c r="G76" s="1"/>
      <c r="H76" s="1"/>
    </row>
    <row r="77" spans="1:255" x14ac:dyDescent="0.45">
      <c r="A77" s="1"/>
      <c r="B77" s="1"/>
      <c r="G77" s="1"/>
      <c r="H77" s="1"/>
    </row>
    <row r="78" spans="1:255" x14ac:dyDescent="0.45">
      <c r="A78" s="1"/>
      <c r="B78" s="1"/>
      <c r="G78" s="1"/>
      <c r="H78" s="1"/>
    </row>
    <row r="79" spans="1:255" x14ac:dyDescent="0.45">
      <c r="A79" s="1"/>
      <c r="B79" s="1"/>
      <c r="G79" s="1"/>
      <c r="H79" s="1"/>
    </row>
    <row r="80" spans="1:255" x14ac:dyDescent="0.45">
      <c r="A80" s="1"/>
      <c r="B80" s="1"/>
      <c r="G80" s="1"/>
      <c r="H80" s="1"/>
    </row>
    <row r="81" spans="6:6" s="1" customFormat="1" x14ac:dyDescent="0.45">
      <c r="F81" s="21"/>
    </row>
    <row r="82" spans="6:6" s="1" customFormat="1" x14ac:dyDescent="0.45">
      <c r="F82" s="21"/>
    </row>
    <row r="83" spans="6:6" s="1" customFormat="1" x14ac:dyDescent="0.45">
      <c r="F83" s="21"/>
    </row>
    <row r="84" spans="6:6" s="1" customFormat="1" x14ac:dyDescent="0.45">
      <c r="F84" s="21"/>
    </row>
    <row r="85" spans="6:6" s="1" customFormat="1" x14ac:dyDescent="0.45">
      <c r="F85" s="21"/>
    </row>
    <row r="86" spans="6:6" s="1" customFormat="1" x14ac:dyDescent="0.45">
      <c r="F86" s="21"/>
    </row>
    <row r="87" spans="6:6" s="1" customFormat="1" x14ac:dyDescent="0.45">
      <c r="F87" s="21"/>
    </row>
    <row r="88" spans="6:6" s="1" customFormat="1" x14ac:dyDescent="0.45">
      <c r="F88" s="21"/>
    </row>
    <row r="89" spans="6:6" s="1" customFormat="1" x14ac:dyDescent="0.45">
      <c r="F89" s="21"/>
    </row>
    <row r="90" spans="6:6" s="1" customFormat="1" x14ac:dyDescent="0.45">
      <c r="F90" s="21"/>
    </row>
    <row r="91" spans="6:6" s="1" customFormat="1" x14ac:dyDescent="0.45">
      <c r="F91" s="21"/>
    </row>
    <row r="92" spans="6:6" s="1" customFormat="1" x14ac:dyDescent="0.45">
      <c r="F92" s="21"/>
    </row>
    <row r="93" spans="6:6" s="1" customFormat="1" x14ac:dyDescent="0.45">
      <c r="F93" s="21"/>
    </row>
    <row r="94" spans="6:6" s="1" customFormat="1" x14ac:dyDescent="0.45">
      <c r="F94" s="21"/>
    </row>
    <row r="95" spans="6:6" s="1" customFormat="1" x14ac:dyDescent="0.45">
      <c r="F95" s="21"/>
    </row>
    <row r="96" spans="6:6" s="1" customFormat="1" x14ac:dyDescent="0.45">
      <c r="F96" s="21"/>
    </row>
    <row r="97" spans="6:6" s="1" customFormat="1" x14ac:dyDescent="0.45">
      <c r="F97" s="21"/>
    </row>
    <row r="98" spans="6:6" s="1" customFormat="1" x14ac:dyDescent="0.45">
      <c r="F98" s="21"/>
    </row>
    <row r="99" spans="6:6" s="1" customFormat="1" x14ac:dyDescent="0.45">
      <c r="F99" s="21"/>
    </row>
    <row r="100" spans="6:6" s="1" customFormat="1" x14ac:dyDescent="0.45">
      <c r="F100" s="21"/>
    </row>
    <row r="101" spans="6:6" s="1" customFormat="1" x14ac:dyDescent="0.45">
      <c r="F101" s="21"/>
    </row>
    <row r="102" spans="6:6" s="1" customFormat="1" x14ac:dyDescent="0.45">
      <c r="F102" s="21"/>
    </row>
    <row r="103" spans="6:6" s="1" customFormat="1" x14ac:dyDescent="0.45">
      <c r="F103" s="21"/>
    </row>
    <row r="104" spans="6:6" s="1" customFormat="1" x14ac:dyDescent="0.45">
      <c r="F104" s="21"/>
    </row>
    <row r="105" spans="6:6" s="1" customFormat="1" x14ac:dyDescent="0.45">
      <c r="F105" s="21"/>
    </row>
    <row r="106" spans="6:6" s="1" customFormat="1" x14ac:dyDescent="0.45">
      <c r="F106" s="21"/>
    </row>
  </sheetData>
  <mergeCells count="116">
    <mergeCell ref="A10:H10"/>
    <mergeCell ref="A48:H48"/>
    <mergeCell ref="A50:H50"/>
    <mergeCell ref="A52:H52"/>
    <mergeCell ref="A53:H53"/>
    <mergeCell ref="A55:H55"/>
    <mergeCell ref="C67:E67"/>
    <mergeCell ref="A5:H5"/>
    <mergeCell ref="G11:G14"/>
    <mergeCell ref="H11:H14"/>
    <mergeCell ref="A62:H62"/>
    <mergeCell ref="A57:H57"/>
    <mergeCell ref="A61:H61"/>
    <mergeCell ref="A45:H45"/>
    <mergeCell ref="A51:H51"/>
    <mergeCell ref="A49:H49"/>
    <mergeCell ref="A6:D8"/>
    <mergeCell ref="A9:D9"/>
    <mergeCell ref="D11:D14"/>
    <mergeCell ref="C47:H47"/>
    <mergeCell ref="A29:F29"/>
    <mergeCell ref="E9:H9"/>
    <mergeCell ref="E8:H8"/>
    <mergeCell ref="E7:H7"/>
    <mergeCell ref="E6:H6"/>
    <mergeCell ref="A15:H15"/>
    <mergeCell ref="F20:F21"/>
    <mergeCell ref="A28:F28"/>
    <mergeCell ref="G28:H28"/>
    <mergeCell ref="G24:G25"/>
    <mergeCell ref="H24:H25"/>
    <mergeCell ref="A1:H1"/>
    <mergeCell ref="A11:A14"/>
    <mergeCell ref="A3:H3"/>
    <mergeCell ref="F11:F14"/>
    <mergeCell ref="B11:C13"/>
    <mergeCell ref="E11:E14"/>
    <mergeCell ref="H22:H23"/>
    <mergeCell ref="F18:F19"/>
    <mergeCell ref="G18:G19"/>
    <mergeCell ref="A24:A25"/>
    <mergeCell ref="C24:C25"/>
    <mergeCell ref="D24:D25"/>
    <mergeCell ref="E24:E25"/>
    <mergeCell ref="F24:F25"/>
    <mergeCell ref="A16:A17"/>
    <mergeCell ref="A18:A19"/>
    <mergeCell ref="A20:A21"/>
    <mergeCell ref="A63:H63"/>
    <mergeCell ref="G20:G21"/>
    <mergeCell ref="H20:H21"/>
    <mergeCell ref="A58:F58"/>
    <mergeCell ref="A56:XFD56"/>
    <mergeCell ref="A54:H54"/>
    <mergeCell ref="C16:C17"/>
    <mergeCell ref="D16:D17"/>
    <mergeCell ref="E16:E17"/>
    <mergeCell ref="F16:F17"/>
    <mergeCell ref="G16:G17"/>
    <mergeCell ref="H16:H17"/>
    <mergeCell ref="G29:H29"/>
    <mergeCell ref="C18:C19"/>
    <mergeCell ref="D18:D19"/>
    <mergeCell ref="E18:E19"/>
    <mergeCell ref="H18:H19"/>
    <mergeCell ref="C20:C21"/>
    <mergeCell ref="D20:D21"/>
    <mergeCell ref="E20:E21"/>
    <mergeCell ref="D22:D23"/>
    <mergeCell ref="E22:E23"/>
    <mergeCell ref="F22:F23"/>
    <mergeCell ref="G22:G23"/>
    <mergeCell ref="A22:A23"/>
    <mergeCell ref="C22:C23"/>
    <mergeCell ref="B16:B27"/>
    <mergeCell ref="A30:H30"/>
    <mergeCell ref="A31:A32"/>
    <mergeCell ref="B31:B42"/>
    <mergeCell ref="C31:C32"/>
    <mergeCell ref="D31:D32"/>
    <mergeCell ref="E31:E32"/>
    <mergeCell ref="F31:F32"/>
    <mergeCell ref="G31:G32"/>
    <mergeCell ref="H31:H32"/>
    <mergeCell ref="A33:A34"/>
    <mergeCell ref="C33:C34"/>
    <mergeCell ref="D33:D34"/>
    <mergeCell ref="E33:E34"/>
    <mergeCell ref="F33:F34"/>
    <mergeCell ref="G33:G34"/>
    <mergeCell ref="H33:H34"/>
    <mergeCell ref="G35:G36"/>
    <mergeCell ref="H35:H36"/>
    <mergeCell ref="A37:A38"/>
    <mergeCell ref="C37:C38"/>
    <mergeCell ref="D37:D38"/>
    <mergeCell ref="E37:E38"/>
    <mergeCell ref="F37:F38"/>
    <mergeCell ref="G37:G38"/>
    <mergeCell ref="H37:H38"/>
    <mergeCell ref="A35:A36"/>
    <mergeCell ref="C35:C36"/>
    <mergeCell ref="D35:D36"/>
    <mergeCell ref="E35:E36"/>
    <mergeCell ref="F35:F36"/>
    <mergeCell ref="G39:G40"/>
    <mergeCell ref="H39:H40"/>
    <mergeCell ref="A43:F43"/>
    <mergeCell ref="G43:H43"/>
    <mergeCell ref="A44:F44"/>
    <mergeCell ref="G44:H44"/>
    <mergeCell ref="A39:A40"/>
    <mergeCell ref="C39:C40"/>
    <mergeCell ref="D39:D40"/>
    <mergeCell ref="E39:E40"/>
    <mergeCell ref="F39:F40"/>
  </mergeCells>
  <phoneticPr fontId="12" type="noConversion"/>
  <pageMargins left="0.11811023622047245" right="0.11811023622047245" top="0" bottom="0" header="0.31496062992125984" footer="0.31496062992125984"/>
  <pageSetup paperSize="9" scale="29" fitToHeight="0" orientation="portrait" r:id="rId1"/>
  <rowBreaks count="3" manualBreakCount="3">
    <brk id="22" max="7" man="1"/>
    <brk id="35" max="7" man="1"/>
    <brk id="6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4244-8FE7-4E51-9C5D-D6AC7D764FF5}">
  <dimension ref="A1:E19"/>
  <sheetViews>
    <sheetView view="pageBreakPreview" zoomScale="80" zoomScaleNormal="100" zoomScaleSheetLayoutView="80" workbookViewId="0">
      <selection activeCell="E17" sqref="E17"/>
    </sheetView>
  </sheetViews>
  <sheetFormatPr defaultRowHeight="14.4" x14ac:dyDescent="0.3"/>
  <cols>
    <col min="1" max="1" width="2.88671875" customWidth="1"/>
    <col min="3" max="3" width="27.6640625" customWidth="1"/>
    <col min="4" max="4" width="24" customWidth="1"/>
    <col min="5" max="5" width="34.21875" customWidth="1"/>
  </cols>
  <sheetData>
    <row r="1" spans="1:5" ht="15.6" x14ac:dyDescent="0.3">
      <c r="E1" s="19" t="s">
        <v>67</v>
      </c>
    </row>
    <row r="3" spans="1:5" ht="15.6" x14ac:dyDescent="0.3">
      <c r="B3" s="50"/>
      <c r="C3" s="50"/>
      <c r="D3" s="50"/>
      <c r="E3" s="50"/>
    </row>
    <row r="4" spans="1:5" ht="17.399999999999999" x14ac:dyDescent="0.3">
      <c r="B4" s="157" t="s">
        <v>66</v>
      </c>
      <c r="C4" s="157"/>
      <c r="D4" s="157"/>
      <c r="E4" s="157"/>
    </row>
    <row r="5" spans="1:5" ht="67.8" customHeight="1" x14ac:dyDescent="0.3">
      <c r="B5" s="51" t="s">
        <v>60</v>
      </c>
      <c r="C5" s="51" t="s">
        <v>61</v>
      </c>
      <c r="D5" s="52" t="s">
        <v>62</v>
      </c>
      <c r="E5" s="52" t="s">
        <v>63</v>
      </c>
    </row>
    <row r="6" spans="1:5" ht="27" customHeight="1" x14ac:dyDescent="0.3">
      <c r="B6" s="53">
        <v>1</v>
      </c>
      <c r="C6" s="54" t="s">
        <v>69</v>
      </c>
      <c r="D6" s="55">
        <v>35</v>
      </c>
      <c r="E6" s="56" t="s">
        <v>70</v>
      </c>
    </row>
    <row r="7" spans="1:5" ht="24.6" customHeight="1" x14ac:dyDescent="0.3">
      <c r="B7" s="53"/>
      <c r="C7" s="57" t="s">
        <v>64</v>
      </c>
      <c r="D7" s="58">
        <f>SUM(D6:D6)</f>
        <v>35</v>
      </c>
      <c r="E7" s="56"/>
    </row>
    <row r="8" spans="1:5" x14ac:dyDescent="0.3">
      <c r="B8" s="14"/>
      <c r="C8" s="59"/>
      <c r="D8" s="59"/>
      <c r="E8" s="59"/>
    </row>
    <row r="9" spans="1:5" x14ac:dyDescent="0.3">
      <c r="A9" s="60" t="s">
        <v>65</v>
      </c>
    </row>
    <row r="11" spans="1:5" ht="17.399999999999999" x14ac:dyDescent="0.3">
      <c r="B11" s="157" t="s">
        <v>68</v>
      </c>
      <c r="C11" s="157"/>
      <c r="D11" s="157"/>
      <c r="E11" s="157"/>
    </row>
    <row r="12" spans="1:5" ht="67.8" customHeight="1" x14ac:dyDescent="0.3">
      <c r="B12" s="51" t="s">
        <v>60</v>
      </c>
      <c r="C12" s="51" t="s">
        <v>61</v>
      </c>
      <c r="D12" s="52" t="s">
        <v>62</v>
      </c>
      <c r="E12" s="52" t="s">
        <v>63</v>
      </c>
    </row>
    <row r="13" spans="1:5" ht="27" customHeight="1" x14ac:dyDescent="0.3">
      <c r="B13" s="53">
        <v>1</v>
      </c>
      <c r="C13" s="54" t="s">
        <v>71</v>
      </c>
      <c r="D13" s="55">
        <v>74</v>
      </c>
      <c r="E13" s="56" t="s">
        <v>75</v>
      </c>
    </row>
    <row r="14" spans="1:5" ht="33" customHeight="1" x14ac:dyDescent="0.3">
      <c r="B14" s="53">
        <f>B13+1</f>
        <v>2</v>
      </c>
      <c r="C14" s="54" t="s">
        <v>72</v>
      </c>
      <c r="D14" s="55">
        <v>131</v>
      </c>
      <c r="E14" s="56" t="s">
        <v>76</v>
      </c>
    </row>
    <row r="15" spans="1:5" ht="33" customHeight="1" x14ac:dyDescent="0.3">
      <c r="B15" s="53">
        <v>3</v>
      </c>
      <c r="C15" s="54" t="s">
        <v>73</v>
      </c>
      <c r="D15" s="55">
        <v>25</v>
      </c>
      <c r="E15" s="56" t="s">
        <v>77</v>
      </c>
    </row>
    <row r="16" spans="1:5" ht="33" customHeight="1" x14ac:dyDescent="0.3">
      <c r="B16" s="53">
        <v>4</v>
      </c>
      <c r="C16" s="54" t="s">
        <v>74</v>
      </c>
      <c r="D16" s="55">
        <v>4</v>
      </c>
      <c r="E16" s="56" t="s">
        <v>78</v>
      </c>
    </row>
    <row r="17" spans="1:5" ht="24.6" customHeight="1" x14ac:dyDescent="0.3">
      <c r="B17" s="53"/>
      <c r="C17" s="57" t="s">
        <v>64</v>
      </c>
      <c r="D17" s="58">
        <f>SUM(D13:D16)</f>
        <v>234</v>
      </c>
      <c r="E17" s="56"/>
    </row>
    <row r="18" spans="1:5" x14ac:dyDescent="0.3">
      <c r="B18" s="14"/>
      <c r="C18" s="59"/>
      <c r="D18" s="59"/>
      <c r="E18" s="59"/>
    </row>
    <row r="19" spans="1:5" x14ac:dyDescent="0.3">
      <c r="A19" s="60" t="s">
        <v>65</v>
      </c>
    </row>
  </sheetData>
  <mergeCells count="2">
    <mergeCell ref="B4:E4"/>
    <mergeCell ref="B11:E11"/>
  </mergeCell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D1B2-41F4-46F8-AF59-E57EF56596ED}">
  <dimension ref="A1:J44"/>
  <sheetViews>
    <sheetView topLeftCell="A36" workbookViewId="0">
      <selection activeCell="N14" sqref="N14"/>
    </sheetView>
  </sheetViews>
  <sheetFormatPr defaultRowHeight="14.4" x14ac:dyDescent="0.3"/>
  <sheetData>
    <row r="1" spans="1:10" ht="15.6" x14ac:dyDescent="0.3">
      <c r="I1" s="19" t="s">
        <v>18</v>
      </c>
    </row>
    <row r="3" spans="1:10" x14ac:dyDescent="0.3">
      <c r="A3" s="158" t="s">
        <v>16</v>
      </c>
      <c r="B3" s="158"/>
      <c r="C3" s="158"/>
      <c r="D3" s="158"/>
      <c r="E3" s="158"/>
      <c r="F3" s="158"/>
      <c r="G3" s="158"/>
      <c r="H3" s="158"/>
      <c r="I3" s="158"/>
      <c r="J3" s="158"/>
    </row>
    <row r="4" spans="1:10" x14ac:dyDescent="0.3">
      <c r="A4" s="159"/>
      <c r="B4" s="159"/>
      <c r="C4" s="159"/>
      <c r="D4" s="159"/>
      <c r="E4" s="159"/>
      <c r="F4" s="159"/>
      <c r="G4" s="159"/>
      <c r="H4" s="159"/>
      <c r="I4" s="159"/>
    </row>
    <row r="5" spans="1:10" x14ac:dyDescent="0.3">
      <c r="A5" s="159"/>
      <c r="B5" s="159"/>
      <c r="C5" s="159"/>
      <c r="D5" s="159"/>
      <c r="E5" s="159"/>
      <c r="F5" s="159"/>
      <c r="G5" s="159"/>
      <c r="H5" s="159"/>
      <c r="I5" s="159"/>
    </row>
    <row r="6" spans="1:10" x14ac:dyDescent="0.3">
      <c r="A6" s="159"/>
      <c r="B6" s="159"/>
      <c r="C6" s="159"/>
      <c r="D6" s="159"/>
      <c r="E6" s="159"/>
      <c r="F6" s="159"/>
      <c r="G6" s="159"/>
      <c r="H6" s="159"/>
      <c r="I6" s="159"/>
    </row>
    <row r="7" spans="1:10" x14ac:dyDescent="0.3">
      <c r="A7" s="159"/>
      <c r="B7" s="159"/>
      <c r="C7" s="159"/>
      <c r="D7" s="159"/>
      <c r="E7" s="159"/>
      <c r="F7" s="159"/>
      <c r="G7" s="159"/>
      <c r="H7" s="159"/>
      <c r="I7" s="159"/>
    </row>
    <row r="8" spans="1:10" x14ac:dyDescent="0.3">
      <c r="A8" s="159"/>
      <c r="B8" s="159"/>
      <c r="C8" s="159"/>
      <c r="D8" s="159"/>
      <c r="E8" s="159"/>
      <c r="F8" s="159"/>
      <c r="G8" s="159"/>
      <c r="H8" s="159"/>
      <c r="I8" s="159"/>
    </row>
    <row r="9" spans="1:10" x14ac:dyDescent="0.3">
      <c r="A9" s="159"/>
      <c r="B9" s="159"/>
      <c r="C9" s="159"/>
      <c r="D9" s="159"/>
      <c r="E9" s="159"/>
      <c r="F9" s="159"/>
      <c r="G9" s="159"/>
      <c r="H9" s="159"/>
      <c r="I9" s="159"/>
    </row>
    <row r="10" spans="1:10" x14ac:dyDescent="0.3">
      <c r="A10" s="159"/>
      <c r="B10" s="159"/>
      <c r="C10" s="159"/>
      <c r="D10" s="159"/>
      <c r="E10" s="159"/>
      <c r="F10" s="159"/>
      <c r="G10" s="159"/>
      <c r="H10" s="159"/>
      <c r="I10" s="159"/>
    </row>
    <row r="11" spans="1:10" x14ac:dyDescent="0.3">
      <c r="A11" s="159"/>
      <c r="B11" s="159"/>
      <c r="C11" s="159"/>
      <c r="D11" s="159"/>
      <c r="E11" s="159"/>
      <c r="F11" s="159"/>
      <c r="G11" s="159"/>
      <c r="H11" s="159"/>
      <c r="I11" s="159"/>
    </row>
    <row r="12" spans="1:10" x14ac:dyDescent="0.3">
      <c r="A12" s="159"/>
      <c r="B12" s="159"/>
      <c r="C12" s="159"/>
      <c r="D12" s="159"/>
      <c r="E12" s="159"/>
      <c r="F12" s="159"/>
      <c r="G12" s="159"/>
      <c r="H12" s="159"/>
      <c r="I12" s="159"/>
    </row>
    <row r="13" spans="1:10" x14ac:dyDescent="0.3">
      <c r="A13" s="159"/>
      <c r="B13" s="159"/>
      <c r="C13" s="159"/>
      <c r="D13" s="159"/>
      <c r="E13" s="159"/>
      <c r="F13" s="159"/>
      <c r="G13" s="159"/>
      <c r="H13" s="159"/>
      <c r="I13" s="159"/>
    </row>
    <row r="14" spans="1:10" x14ac:dyDescent="0.3">
      <c r="A14" s="159"/>
      <c r="B14" s="159"/>
      <c r="C14" s="159"/>
      <c r="D14" s="159"/>
      <c r="E14" s="159"/>
      <c r="F14" s="159"/>
      <c r="G14" s="159"/>
      <c r="H14" s="159"/>
      <c r="I14" s="159"/>
    </row>
    <row r="15" spans="1:10" x14ac:dyDescent="0.3">
      <c r="A15" s="159"/>
      <c r="B15" s="159"/>
      <c r="C15" s="159"/>
      <c r="D15" s="159"/>
      <c r="E15" s="159"/>
      <c r="F15" s="159"/>
      <c r="G15" s="159"/>
      <c r="H15" s="159"/>
      <c r="I15" s="159"/>
    </row>
    <row r="16" spans="1:10" x14ac:dyDescent="0.3">
      <c r="A16" s="159"/>
      <c r="B16" s="159"/>
      <c r="C16" s="159"/>
      <c r="D16" s="159"/>
      <c r="E16" s="159"/>
      <c r="F16" s="159"/>
      <c r="G16" s="159"/>
      <c r="H16" s="159"/>
      <c r="I16" s="159"/>
    </row>
    <row r="17" spans="1:9" x14ac:dyDescent="0.3">
      <c r="A17" s="159"/>
      <c r="B17" s="159"/>
      <c r="C17" s="159"/>
      <c r="D17" s="159"/>
      <c r="E17" s="159"/>
      <c r="F17" s="159"/>
      <c r="G17" s="159"/>
      <c r="H17" s="159"/>
      <c r="I17" s="159"/>
    </row>
    <row r="18" spans="1:9" x14ac:dyDescent="0.3">
      <c r="A18" s="159"/>
      <c r="B18" s="159"/>
      <c r="C18" s="159"/>
      <c r="D18" s="159"/>
      <c r="E18" s="159"/>
      <c r="F18" s="159"/>
      <c r="G18" s="159"/>
      <c r="H18" s="159"/>
      <c r="I18" s="159"/>
    </row>
    <row r="19" spans="1:9" x14ac:dyDescent="0.3">
      <c r="A19" s="159"/>
      <c r="B19" s="159"/>
      <c r="C19" s="159"/>
      <c r="D19" s="159"/>
      <c r="E19" s="159"/>
      <c r="F19" s="159"/>
      <c r="G19" s="159"/>
      <c r="H19" s="159"/>
      <c r="I19" s="159"/>
    </row>
    <row r="20" spans="1:9" x14ac:dyDescent="0.3">
      <c r="A20" s="159"/>
      <c r="B20" s="159"/>
      <c r="C20" s="159"/>
      <c r="D20" s="159"/>
      <c r="E20" s="159"/>
      <c r="F20" s="159"/>
      <c r="G20" s="159"/>
      <c r="H20" s="159"/>
      <c r="I20" s="159"/>
    </row>
    <row r="21" spans="1:9" x14ac:dyDescent="0.3">
      <c r="A21" s="159"/>
      <c r="B21" s="159"/>
      <c r="C21" s="159"/>
      <c r="D21" s="159"/>
      <c r="E21" s="159"/>
      <c r="F21" s="159"/>
      <c r="G21" s="159"/>
      <c r="H21" s="159"/>
      <c r="I21" s="159"/>
    </row>
    <row r="22" spans="1:9" x14ac:dyDescent="0.3">
      <c r="A22" s="159"/>
      <c r="B22" s="159"/>
      <c r="C22" s="159"/>
      <c r="D22" s="159"/>
      <c r="E22" s="159"/>
      <c r="F22" s="159"/>
      <c r="G22" s="159"/>
      <c r="H22" s="159"/>
      <c r="I22" s="159"/>
    </row>
    <row r="24" spans="1:9" ht="14.4" customHeight="1" x14ac:dyDescent="0.3">
      <c r="A24" s="160" t="s">
        <v>17</v>
      </c>
      <c r="B24" s="160"/>
      <c r="C24" s="160"/>
      <c r="D24" s="160"/>
      <c r="E24" s="160"/>
      <c r="F24" s="160"/>
      <c r="G24" s="160"/>
      <c r="H24" s="160"/>
      <c r="I24" s="160"/>
    </row>
    <row r="25" spans="1:9" x14ac:dyDescent="0.3">
      <c r="A25" s="159"/>
      <c r="B25" s="159"/>
      <c r="C25" s="159"/>
      <c r="D25" s="159"/>
      <c r="E25" s="159"/>
      <c r="F25" s="159"/>
      <c r="G25" s="159"/>
      <c r="H25" s="159"/>
      <c r="I25" s="159"/>
    </row>
    <row r="26" spans="1:9" x14ac:dyDescent="0.3">
      <c r="A26" s="159"/>
      <c r="B26" s="159"/>
      <c r="C26" s="159"/>
      <c r="D26" s="159"/>
      <c r="E26" s="159"/>
      <c r="F26" s="159"/>
      <c r="G26" s="159"/>
      <c r="H26" s="159"/>
      <c r="I26" s="159"/>
    </row>
    <row r="27" spans="1:9" x14ac:dyDescent="0.3">
      <c r="A27" s="159"/>
      <c r="B27" s="159"/>
      <c r="C27" s="159"/>
      <c r="D27" s="159"/>
      <c r="E27" s="159"/>
      <c r="F27" s="159"/>
      <c r="G27" s="159"/>
      <c r="H27" s="159"/>
      <c r="I27" s="159"/>
    </row>
    <row r="28" spans="1:9" x14ac:dyDescent="0.3">
      <c r="A28" s="159"/>
      <c r="B28" s="159"/>
      <c r="C28" s="159"/>
      <c r="D28" s="159"/>
      <c r="E28" s="159"/>
      <c r="F28" s="159"/>
      <c r="G28" s="159"/>
      <c r="H28" s="159"/>
      <c r="I28" s="159"/>
    </row>
    <row r="29" spans="1:9" x14ac:dyDescent="0.3">
      <c r="A29" s="159"/>
      <c r="B29" s="159"/>
      <c r="C29" s="159"/>
      <c r="D29" s="159"/>
      <c r="E29" s="159"/>
      <c r="F29" s="159"/>
      <c r="G29" s="159"/>
      <c r="H29" s="159"/>
      <c r="I29" s="159"/>
    </row>
    <row r="30" spans="1:9" x14ac:dyDescent="0.3">
      <c r="A30" s="159"/>
      <c r="B30" s="159"/>
      <c r="C30" s="159"/>
      <c r="D30" s="159"/>
      <c r="E30" s="159"/>
      <c r="F30" s="159"/>
      <c r="G30" s="159"/>
      <c r="H30" s="159"/>
      <c r="I30" s="159"/>
    </row>
    <row r="31" spans="1:9" x14ac:dyDescent="0.3">
      <c r="A31" s="159"/>
      <c r="B31" s="159"/>
      <c r="C31" s="159"/>
      <c r="D31" s="159"/>
      <c r="E31" s="159"/>
      <c r="F31" s="159"/>
      <c r="G31" s="159"/>
      <c r="H31" s="159"/>
      <c r="I31" s="159"/>
    </row>
    <row r="32" spans="1:9" x14ac:dyDescent="0.3">
      <c r="A32" s="159"/>
      <c r="B32" s="159"/>
      <c r="C32" s="159"/>
      <c r="D32" s="159"/>
      <c r="E32" s="159"/>
      <c r="F32" s="159"/>
      <c r="G32" s="159"/>
      <c r="H32" s="159"/>
      <c r="I32" s="159"/>
    </row>
    <row r="33" spans="1:9" x14ac:dyDescent="0.3">
      <c r="A33" s="159"/>
      <c r="B33" s="159"/>
      <c r="C33" s="159"/>
      <c r="D33" s="159"/>
      <c r="E33" s="159"/>
      <c r="F33" s="159"/>
      <c r="G33" s="159"/>
      <c r="H33" s="159"/>
      <c r="I33" s="159"/>
    </row>
    <row r="34" spans="1:9" x14ac:dyDescent="0.3">
      <c r="A34" s="159"/>
      <c r="B34" s="159"/>
      <c r="C34" s="159"/>
      <c r="D34" s="159"/>
      <c r="E34" s="159"/>
      <c r="F34" s="159"/>
      <c r="G34" s="159"/>
      <c r="H34" s="159"/>
      <c r="I34" s="159"/>
    </row>
    <row r="35" spans="1:9" x14ac:dyDescent="0.3">
      <c r="A35" s="159"/>
      <c r="B35" s="159"/>
      <c r="C35" s="159"/>
      <c r="D35" s="159"/>
      <c r="E35" s="159"/>
      <c r="F35" s="159"/>
      <c r="G35" s="159"/>
      <c r="H35" s="159"/>
      <c r="I35" s="159"/>
    </row>
    <row r="36" spans="1:9" x14ac:dyDescent="0.3">
      <c r="A36" s="159"/>
      <c r="B36" s="159"/>
      <c r="C36" s="159"/>
      <c r="D36" s="159"/>
      <c r="E36" s="159"/>
      <c r="F36" s="159"/>
      <c r="G36" s="159"/>
      <c r="H36" s="159"/>
      <c r="I36" s="159"/>
    </row>
    <row r="37" spans="1:9" x14ac:dyDescent="0.3">
      <c r="A37" s="159"/>
      <c r="B37" s="159"/>
      <c r="C37" s="159"/>
      <c r="D37" s="159"/>
      <c r="E37" s="159"/>
      <c r="F37" s="159"/>
      <c r="G37" s="159"/>
      <c r="H37" s="159"/>
      <c r="I37" s="159"/>
    </row>
    <row r="38" spans="1:9" x14ac:dyDescent="0.3">
      <c r="A38" s="159"/>
      <c r="B38" s="159"/>
      <c r="C38" s="159"/>
      <c r="D38" s="159"/>
      <c r="E38" s="159"/>
      <c r="F38" s="159"/>
      <c r="G38" s="159"/>
      <c r="H38" s="159"/>
      <c r="I38" s="159"/>
    </row>
    <row r="39" spans="1:9" x14ac:dyDescent="0.3">
      <c r="A39" s="159"/>
      <c r="B39" s="159"/>
      <c r="C39" s="159"/>
      <c r="D39" s="159"/>
      <c r="E39" s="159"/>
      <c r="F39" s="159"/>
      <c r="G39" s="159"/>
      <c r="H39" s="159"/>
      <c r="I39" s="159"/>
    </row>
    <row r="40" spans="1:9" x14ac:dyDescent="0.3">
      <c r="A40" s="159"/>
      <c r="B40" s="159"/>
      <c r="C40" s="159"/>
      <c r="D40" s="159"/>
      <c r="E40" s="159"/>
      <c r="F40" s="159"/>
      <c r="G40" s="159"/>
      <c r="H40" s="159"/>
      <c r="I40" s="159"/>
    </row>
    <row r="41" spans="1:9" x14ac:dyDescent="0.3">
      <c r="A41" s="159"/>
      <c r="B41" s="159"/>
      <c r="C41" s="159"/>
      <c r="D41" s="159"/>
      <c r="E41" s="159"/>
      <c r="F41" s="159"/>
      <c r="G41" s="159"/>
      <c r="H41" s="159"/>
      <c r="I41" s="159"/>
    </row>
    <row r="42" spans="1:9" x14ac:dyDescent="0.3">
      <c r="A42" s="159"/>
      <c r="B42" s="159"/>
      <c r="C42" s="159"/>
      <c r="D42" s="159"/>
      <c r="E42" s="159"/>
      <c r="F42" s="159"/>
      <c r="G42" s="159"/>
      <c r="H42" s="159"/>
      <c r="I42" s="159"/>
    </row>
    <row r="43" spans="1:9" x14ac:dyDescent="0.3">
      <c r="A43" s="159"/>
      <c r="B43" s="159"/>
      <c r="C43" s="159"/>
      <c r="D43" s="159"/>
      <c r="E43" s="159"/>
      <c r="F43" s="159"/>
      <c r="G43" s="159"/>
      <c r="H43" s="159"/>
      <c r="I43" s="159"/>
    </row>
    <row r="44" spans="1:9" x14ac:dyDescent="0.3">
      <c r="A44" s="159"/>
      <c r="B44" s="159"/>
      <c r="C44" s="159"/>
      <c r="D44" s="159"/>
      <c r="E44" s="159"/>
      <c r="F44" s="159"/>
      <c r="G44" s="159"/>
      <c r="H44" s="159"/>
      <c r="I44" s="159"/>
    </row>
  </sheetData>
  <mergeCells count="4">
    <mergeCell ref="A3:J3"/>
    <mergeCell ref="A4:I22"/>
    <mergeCell ref="A24:I24"/>
    <mergeCell ref="A25:I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Додаток №3_</vt:lpstr>
      <vt:lpstr>Додаток №3</vt:lpstr>
      <vt:lpstr>'Додаток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2026-04-17T06:26:13Z</dcterms:modified>
</cp:coreProperties>
</file>