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418" documentId="8_{144AF1DA-FD1A-4E1B-95E3-ED237069ADD4}" xr6:coauthVersionLast="47" xr6:coauthVersionMax="47" xr10:uidLastSave="{27549E9F-19B7-4428-A7E2-8C5C6931A11E}"/>
  <bookViews>
    <workbookView xWindow="-108" yWindow="-108" windowWidth="23256" windowHeight="13896" xr2:uid="{00000000-000D-0000-FFFF-FFFF00000000}"/>
  </bookViews>
  <sheets>
    <sheet name="Додаток_2" sheetId="6" r:id="rId1"/>
    <sheet name="Пропозиція_роботи_послуги" sheetId="7" state="hidden" r:id="rId2"/>
  </sheets>
  <definedNames>
    <definedName name="_xlnm.Print_Area" localSheetId="0">Додаток_2!$A$1:$G$60</definedName>
    <definedName name="_xlnm.Print_Area" localSheetId="1">Пропозиція_роботи_послуги!$A$1:$H$40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 i="6" l="1"/>
  <c r="G32" i="6"/>
  <c r="G30" i="6"/>
  <c r="G25" i="6"/>
  <c r="G26" i="6"/>
  <c r="G24" i="6"/>
  <c r="G27" i="6" s="1"/>
  <c r="G18" i="6"/>
  <c r="G20" i="6"/>
  <c r="G16" i="6"/>
  <c r="G22" i="6" l="1"/>
  <c r="F28" i="6" s="1"/>
  <c r="G36" i="6"/>
  <c r="F16" i="7"/>
  <c r="F23" i="7"/>
  <c r="F22" i="7"/>
  <c r="F21" i="7"/>
  <c r="F20" i="7"/>
  <c r="F19" i="7"/>
  <c r="F18" i="7"/>
  <c r="F17" i="7"/>
  <c r="F15" i="7"/>
  <c r="F14" i="7"/>
  <c r="E24" i="7" l="1"/>
</calcChain>
</file>

<file path=xl/sharedStrings.xml><?xml version="1.0" encoding="utf-8"?>
<sst xmlns="http://schemas.openxmlformats.org/spreadsheetml/2006/main" count="98" uniqueCount="68">
  <si>
    <t>Додаток №__ до Запиту</t>
  </si>
  <si>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</si>
  <si>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</si>
  <si>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</si>
  <si>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</si>
  <si>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</si>
  <si>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</si>
  <si>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</si>
  <si>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</si>
  <si>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</si>
  <si>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</si>
  <si>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</si>
  <si>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</si>
  <si>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Умови оплати, % передплати /післяплати</t>
  </si>
  <si>
    <t>Запит**</t>
  </si>
  <si>
    <t>Запит</t>
  </si>
  <si>
    <t>Пропозиція</t>
  </si>
  <si>
    <t>Всього вартість пропозиції, грн*</t>
  </si>
  <si>
    <r>
      <t xml:space="preserve"> ** Закупівля відбувається одним лотом //Закупівля здійснюється окремими позиціями/лотами. </t>
    </r>
    <r>
      <rPr>
        <b/>
        <i/>
        <sz val="11"/>
        <color rgb="FFFF0000"/>
        <rFont val="Times New Roman"/>
        <family val="1"/>
        <charset val="204"/>
      </rPr>
      <t>[зазначається в залежності від вимог, зазначених у Заявці на закупівлю]</t>
    </r>
  </si>
  <si>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</si>
  <si>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</si>
  <si>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</si>
  <si>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</si>
  <si>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</si>
  <si>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</si>
  <si>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 xml:space="preserve">              Керівник організації/ФОП:____________________________ ( ____________________) </t>
  </si>
  <si>
    <t xml:space="preserve">                                  МП                                  підпис                               ПІБ </t>
  </si>
  <si>
    <r>
      <t>(Назва Учасника),</t>
    </r>
    <r>
      <rPr>
        <sz val="11"/>
        <color theme="1"/>
        <rFont val="Times New Roman"/>
        <family val="1"/>
        <charset val="204"/>
      </rPr>
      <t xml:space="preserve"> надає свою пропозицію щодо участі у закупівлі</t>
    </r>
    <r>
      <rPr>
        <sz val="11"/>
        <rFont val="Times New Roman"/>
        <family val="1"/>
        <charset val="204"/>
      </rPr>
      <t xml:space="preserve"> </t>
    </r>
    <r>
      <rPr>
        <sz val="11"/>
        <color rgb="FFFF0000"/>
        <rFont val="Times New Roman"/>
        <family val="1"/>
        <charset val="204"/>
      </rPr>
      <t xml:space="preserve">[найменування необхідних  робіт або послуг].  </t>
    </r>
  </si>
  <si>
    <t>Вважається, що Підрядник повністю розуміє обсяг робіт/послуг.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робіт/послуг, він повинен врахувати ці витрати в наданих в таблиці одиничних розцінках.</t>
  </si>
  <si>
    <r>
      <t>Термін</t>
    </r>
    <r>
      <rPr>
        <b/>
        <i/>
        <sz val="12"/>
        <color rgb="FFFF0000"/>
        <rFont val="Times New Roman"/>
        <family val="1"/>
        <charset val="204"/>
      </rPr>
      <t xml:space="preserve"> </t>
    </r>
    <r>
      <rPr>
        <b/>
        <sz val="12"/>
        <rFont val="Times New Roman"/>
        <family val="1"/>
        <charset val="204"/>
      </rPr>
      <t>надання послуг / виконання робіт</t>
    </r>
    <r>
      <rPr>
        <b/>
        <sz val="12"/>
        <color theme="1"/>
        <rFont val="Times New Roman"/>
        <family val="1"/>
        <charset val="204"/>
      </rPr>
      <t>, календарних днів</t>
    </r>
  </si>
  <si>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</si>
  <si>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r>
      <t>Ми погоджуємося та ознайомлені з умовами типового Договору  ТЧХУ (Додаток №</t>
    </r>
    <r>
      <rPr>
        <sz val="11"/>
        <color rgb="FFFF0000"/>
        <rFont val="Times New Roman"/>
        <family val="1"/>
        <charset val="204"/>
      </rPr>
      <t>_</t>
    </r>
    <r>
      <rPr>
        <sz val="11"/>
        <color theme="1"/>
        <rFont val="Times New Roman"/>
        <family val="1"/>
        <charset val="204"/>
      </rPr>
      <t xml:space="preserve"> до Запиту).</t>
    </r>
  </si>
  <si>
    <r>
      <t xml:space="preserve">Ми погоджуємось, що всі витрати, пов’язані </t>
    </r>
    <r>
      <rPr>
        <sz val="11"/>
        <color rgb="FFFF0000"/>
        <rFont val="Times New Roman"/>
        <family val="1"/>
        <charset val="204"/>
      </rPr>
      <t>з наданням послуг/виконанням робіт</t>
    </r>
    <r>
      <rPr>
        <sz val="11"/>
        <color theme="1"/>
        <rFont val="Times New Roman"/>
        <family val="1"/>
        <charset val="204"/>
      </rPr>
      <t>, здійснюються за рахунок Постачальника та їх вартість включена в цінову пропозицію.</t>
    </r>
  </si>
  <si>
    <t>Учасники повинні надсилати цінові пропозиції з підписом і печаткою.</t>
  </si>
  <si>
    <t>Вартість пропозиції ЛОТ №1, грн*</t>
  </si>
  <si>
    <t>Од.виміру</t>
  </si>
  <si>
    <t>шт.</t>
  </si>
  <si>
    <t>Вартість пропозиції ЛОТ №2, грн*</t>
  </si>
  <si>
    <t>*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</si>
  <si>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 xml:space="preserve">** Закупівля здійснюється окремими лотами. </t>
  </si>
  <si>
    <t>Надаючи свою пропозицію, ми  підтверджуємо ознайомлення з кваліфікаційними та технічними вимогами закупівлі, викладеними в Оголошенні та Додатках до нього, та беззастережно їх приймаємо, гарантуючи неухильне дотримання у разі перемоги.</t>
  </si>
  <si>
    <r>
      <t xml:space="preserve">Пропозиція
</t>
    </r>
    <r>
      <rPr>
        <i/>
        <sz val="11"/>
        <color rgb="FF000000"/>
        <rFont val="Times New Roman"/>
        <family val="1"/>
        <charset val="204"/>
      </rPr>
      <t xml:space="preserve"> (вказати </t>
    </r>
    <r>
      <rPr>
        <b/>
        <i/>
        <sz val="11"/>
        <color rgb="FF000000"/>
        <rFont val="Times New Roman"/>
        <family val="1"/>
        <charset val="204"/>
      </rPr>
      <t>модель (торгову марку)</t>
    </r>
    <r>
      <rPr>
        <i/>
        <sz val="11"/>
        <color rgb="FF000000"/>
        <rFont val="Times New Roman"/>
        <family val="1"/>
        <charset val="204"/>
      </rPr>
      <t xml:space="preserve">, виробника, параметри та характеристики продукції, </t>
    </r>
    <r>
      <rPr>
        <b/>
        <i/>
        <sz val="11"/>
        <color rgb="FF000000"/>
        <rFont val="Times New Roman"/>
        <family val="1"/>
        <charset val="204"/>
      </rPr>
      <t>фото або візуалізація товару</t>
    </r>
    <r>
      <rPr>
        <i/>
        <sz val="11"/>
        <color rgb="FF000000"/>
        <rFont val="Times New Roman"/>
        <family val="1"/>
        <charset val="204"/>
      </rPr>
      <t>)</t>
    </r>
  </si>
  <si>
    <t>Термін поставки з моменту укладення договору, календарних днів (Лот 1) ________________________(Прописати)</t>
  </si>
  <si>
    <t>Термін поставки з моменту укладення договору, календарних днів (Лот 2) ________________________(Прописати)</t>
  </si>
  <si>
    <t>Ми погоджуємось, що всі витрати, пов’язані з доставкою товару, завантажувально-розвантажувальними роботами та пакуванням здійснюються за рахунок Постачальника .</t>
  </si>
  <si>
    <t>Інформація для Учасника:
-Цінова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Лоту, за коректність всіх формул та розрахунків у даній формі, зміна або корегування вартості одиниці товару після закінчення строку подачі цінових пропозицій, не допускається.
-Всі документи мають бути заповнені Учасником без винятку, відсутність будь-якої інформації може призвести до анулювання пропозиції.
-Вартість одиниці товару та загальну вартість пропозиції потрібно заповнювати у гривнях, зазначаючи цифрове значення, яке має не більше двох знаків після коми.
-Учасник має надати в електронному вигляді цінову пропозицію у формі даного додатку з підписом та печаткою та окремо у форматі Excel.</t>
  </si>
  <si>
    <t>Додаток №2 до Запиту 2889АК</t>
  </si>
  <si>
    <r>
      <rPr>
        <b/>
        <i/>
        <sz val="16"/>
        <color theme="1"/>
        <rFont val="Times New Roman"/>
        <family val="1"/>
        <charset val="204"/>
      </rPr>
      <t>(Назва Учасника)</t>
    </r>
    <r>
      <rPr>
        <i/>
        <sz val="16"/>
        <color theme="1"/>
        <rFont val="Times New Roman"/>
        <family val="1"/>
        <charset val="204"/>
      </rPr>
      <t>,</t>
    </r>
    <r>
      <rPr>
        <sz val="16"/>
        <color theme="1"/>
        <rFont val="Times New Roman"/>
        <family val="1"/>
        <charset val="204"/>
      </rPr>
      <t xml:space="preserve"> надає свою пропозицію щодо участі в тендерній закупівлі Балістичних шоломів, бронеплит та бронежилетів.</t>
    </r>
    <r>
      <rPr>
        <sz val="16"/>
        <color rgb="FFFF0000"/>
        <rFont val="Times New Roman"/>
        <family val="1"/>
        <charset val="204"/>
      </rPr>
      <t xml:space="preserve"> </t>
    </r>
  </si>
  <si>
    <t>Вартість доставки, розвантаження, завантаження товару та пакування має бути врахована у вартість товару.
Товари, що поставляються, повинні відповідати вимогам, що до них пред'являються. Допускаються більші технічні та функціональні можливості, але не менші.
Учаснику необхідно вказати торгову марку (модель) товару, виробника  та детально зазначати технічні характеристики продукції  у відповідності до параметрів та вимог технічного опису даної таблиці та надати фото/візуалізацію.
Переможець тендера зобов'язаний поставити товар у відповідності до поданої ним цінової пропозиції без внесення додаткових змін.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 
Технічні та функціональні вимоги повинні відповідати технічному завданню прописаному в даному Додатку.
Якість Товару повинна відповідати діючим на території України державним стандартам, технічним та якісним вимогам.
Товар повинен бути новим, не пошкодженим, термін та умови його зберігання не порушені.</t>
  </si>
  <si>
    <t>Вартість пропозиції ЛОТ №3, грн*</t>
  </si>
  <si>
    <t>ЛОТ №1 Балістичний шолом</t>
  </si>
  <si>
    <t>ЛОТ №2 Бронеплита 3 клас захисту полегшена</t>
  </si>
  <si>
    <t xml:space="preserve">ЛОТ №3 Бронежилет зовнішнього носіння </t>
  </si>
  <si>
    <t>Умови оплати (Лот 1) __________________</t>
  </si>
  <si>
    <t>Умови оплати (Лот 2) __________________</t>
  </si>
  <si>
    <t>Умови оплати (Лот 3) __________________</t>
  </si>
  <si>
    <t>Термін поставки з моменту укладення договору, календарних днів (Лот 3) ________________________(Прописати)</t>
  </si>
  <si>
    <r>
      <t>Місце поставки товарів: м. Київ, вул. Ділова 3</t>
    </r>
    <r>
      <rPr>
        <i/>
        <sz val="12"/>
        <color theme="1"/>
        <rFont val="Times New Roman"/>
        <family val="1"/>
        <charset val="204"/>
      </rPr>
      <t>.</t>
    </r>
  </si>
  <si>
    <t>Ми погоджуємося та ознайомлені з умовами типового Договору  ТЧХУ (Додаток № 3 до Запиту).</t>
  </si>
  <si>
    <r>
      <rPr>
        <b/>
        <sz val="16"/>
        <rFont val="Times New Roman"/>
        <family val="1"/>
        <charset val="204"/>
      </rPr>
      <t>Балістичний шолом (М)</t>
    </r>
    <r>
      <rPr>
        <sz val="14"/>
        <rFont val="Times New Roman"/>
        <family val="1"/>
        <charset val="204"/>
      </rPr>
      <t xml:space="preserve">
Клас захисту: 1 за ДСТУ 8835:2019 / NIJ 0106.01, Type IIIA (згідно NIJ 0101.06)
Захист від куль: 9×18 мм ПМ/АПС 57-Н-181с; 9х19 мм FMJ RN SC Luger/Parabellum, 44 Magnum SJHP (15.6 г) на швидкості 436 ±15 м/с, Захист від уламків відповідно до стандарту V50 ≥ 650 м/с (17-грамовий FSP)
Матеріал: НВМПЕ — надвисокомолекулярний поліетилен
Вага: ~1,5 кг
Розмір: M з можливістю регулювання (56-62 см.+ окружність голови)
Регулювання: 4-точкова підвісна система, губчаті подушки з покриттям шкірзамінника 
Колір: Білий (матове покриття), Покриття стійке до впливу УФ-променів, вологи, подряпин
Модель: PASGT
Підтвердження якості: Наявність документів підтверджуючих проходження партії балістичних випробувань
Термін експлуатації: не менше 5 років 
Температурний режим: –30°C до +50°C     
Маркування на внутрішній частині шолома: - Виробник; - Модель; - Клас захисту (IIIA); - Серійний номер; - Дата виготовлення; - Термін експлуатації
Сертифікація 
Шолом повинен мати сертифікат відповідності: 
- NIJ 0106.01 / NIJ 0101.06  
- або від незалежної лабораторії (H.P. White, NTS) 
- або вітчизняний сертифікат відповідності ДСТУ(ДСТУ 8835:2019) 
Індивідуальне пакування (поліетилен + картон). У комплекті: - Шолом; - Захисний чохол або мішок; - Інструкція з експлуатації; - Сертифікати</t>
    </r>
  </si>
  <si>
    <r>
      <rPr>
        <b/>
        <sz val="16"/>
        <rFont val="Times New Roman"/>
        <family val="1"/>
        <charset val="204"/>
      </rPr>
      <t>Балістичний шолом (L)</t>
    </r>
    <r>
      <rPr>
        <sz val="14"/>
        <rFont val="Times New Roman"/>
        <family val="1"/>
        <charset val="204"/>
      </rPr>
      <t xml:space="preserve">
Клас захисту: 1 за ДСТУ 8835:2019 / NIJ 0106.01 Type IIIA  (згідно NIJ 0101.06)
Захист від куль: 9×18 мм ПМ/АПС 57-Н-181с; 9х19 мм FMJ RN SC Luger/Parabellum,  44 Magnum SJHP (15.6 г) на швидкості 436 ±15 м/с, Захист від уламків відповідно до стандарту V50 ≥ 650 м/с (17-грамовий FSP)
Матеріал: НВМПЕ — надвисокомолекулярний поліетилен
Вага: ~1,5 кг
Розмір: L з можливістю регулювання (56-62 см.+ окружність голови)
Регулювання: 4-точкова підвісна система, губчаті подушки з покриттям шкірзамінника 
Колір: Білий (матове покриття), Покриття стійке до впливу УФ-променів, вологи, подряпин
Модель: PASGT
Підтвердження якості: Наявність документів підтверджуючих проходження партії балістичних випробувань
Термін експлуатації: не менше 5 років 
Температурний режим: –30°C до +50°C     
Маркування на внутрішній частині шолома: - Виробник; - Модель; - Клас захисту (IIIA); - Серійний номер; - Дата виготовлення; - Термін експлуатації
Сертифікація 
Шолом повинен мати сертифікат відповідності: 
- NIJ 0106.01 / NIJ 0101.06  
- або від незалежної лабораторії (H.P. White, NTS) 
- або вітчизняний сертифікат відповідності ДСТУ(ДСТУ 8835:2019) 
Індивідуальне пакування (поліетилен + картон). У комплекті: - Шолом; - Захисний чохол або мішок; - Інструкція з експлуатації; - Сертифікати</t>
    </r>
  </si>
  <si>
    <r>
      <rPr>
        <b/>
        <sz val="16"/>
        <rFont val="Times New Roman"/>
        <family val="1"/>
        <charset val="204"/>
      </rPr>
      <t>Балістичний шолом (XL)</t>
    </r>
    <r>
      <rPr>
        <sz val="14"/>
        <rFont val="Times New Roman"/>
        <family val="1"/>
        <charset val="204"/>
      </rPr>
      <t xml:space="preserve">
Клас захисту: 1 за ДСТУ 8835:2019 / NIJ 0106.01 Type IIIA  (згідно NIJ 0101.06)
Захист від куль: 9×18 мм ПМ/АПС 57-Н-181с; 9х19 мм FMJ RN SC Luger/Parabellum,  44 Magnum SJHP (15.6 г) на швидкості 436 ±15 м/с, Захист від уламків відповідно до стандарту V50 ≥ 650 м/с (17-грамовий FSP)
Матеріал: НВМПЕ — надвисокомолекулярний поліетилен
Вага: ~1,5 кг
Розмір: XL з можливістю регулювання (56-62 см.+ окружність голови)
Регулювання: 4-точкова підвісна система, губчаті подушки з покриттям шкірзамінника 
Колір: Білий (матове покриття), Покриття стійке до впливу УФ-променів, вологи, подряпин
Модель: PASGT
Підтвердження якості: Наявність документів підтверджуючих проходження партії балістичних випробувань
Термін експлуатації: не менше 5 років 
Температурний режим: –30°C до +50°C     
Маркування на внутрішній частині шолома: - Виробник; - Модель; - Клас захисту (IIIA); - Серійний номер; - Дата виготовлення; - Термін експлуатації
Сертифікація 
Шолом повинен мати сертифікат відповідності: 
- NIJ 0106.01 / NIJ 0101.06  
- або від незалежної лабораторії (H.P. White, NTS) 
- або вітчизняний сертифікат відповідності ДСТУ(ДСТУ 8835:2019)
Індивідуальне пакування (поліетилен + картон). У комплекті: - Шолом; - Захисний чохол або мішок; - Інструкція з експлуатації; - Сертифікати </t>
    </r>
  </si>
  <si>
    <r>
      <rPr>
        <b/>
        <sz val="16"/>
        <rFont val="Times New Roman"/>
        <family val="1"/>
        <charset val="204"/>
      </rPr>
      <t>Бронеплита 3 клас захисту полегшена (M)</t>
    </r>
    <r>
      <rPr>
        <sz val="14"/>
        <rFont val="Times New Roman"/>
        <family val="1"/>
        <charset val="204"/>
      </rPr>
      <t xml:space="preserve">
Клас захисту: 3 за ДСТУ 8782:2018; Клас 3 (III): 7,62×39 мм ПС (АК-47), маса кулі 7,9 г, швидкість 715±15 м/с, дистанція 10 м.
Випробування: ДСТУ 8788:2018 або NIJ Standard 0101.06.
Протокол випробування: Стійкість до кульового ураження відповідно до ДСТУ 8782:2018 
Матеріал: НВМПЕ 
Зовнішній шар: М’яка тканина
Вага однієї плити (кг): М: ~1,6 кг
Розмір однієї плити (см): М: ~25 х 32 х 2,2
Підтвердження якості: Наявність документів підтверджуючих проходження партії балістичних випробувань
Маркування на звороті плити: - Назва/модель; - Клас захисту; - Серійний номер; - Виробник; - Дата виготовлення; - Strike Face 
Сертифікація: Сертифікат відповідності ДСТУ або NIJ 0101.06 
Протокол випробувань 
Гарантія на балістичні властивості – не менше 5 років                                                                                 
Пакування та зберігання 
Індивідуальне пакування (поліетилен + картон), наявність інструкції та сертифікатів. 
Умови зберігання: від –30°C до +50°C, вологість не більше 80%.</t>
    </r>
  </si>
  <si>
    <r>
      <rPr>
        <b/>
        <sz val="16"/>
        <rFont val="Times New Roman"/>
        <family val="1"/>
        <charset val="204"/>
      </rPr>
      <t>Бронеплита 3 клас захисту полегшена (L)</t>
    </r>
    <r>
      <rPr>
        <sz val="14"/>
        <rFont val="Times New Roman"/>
        <family val="1"/>
        <charset val="204"/>
      </rPr>
      <t xml:space="preserve">
Клас захисту: 3 за ДСТУ 8782:2018; Клас 3 (III): 7,62×39 мм ПС (АК-47), маса кулі 7,9 г, швидкість 715±15 м/с, дистанція 10 м.
Випробування: ДСТУ 8788:2018 або NIJ Standard 0101.06.
Протокол випробування: Стійкість до кульового ураження відповідно до ДСТУ 8782:2018 
Матеріал: НВМПЕ 
Зовнішній шар: М’яка тканина
Вага однієї плити (кг): L: ~1,6 кг
Розмір однієї плити (см): L: ~26 х 34 х 2,2
Підтвердження якості: Наявність документів підтверджуючих проходження партії балістичних випробувань
Маркування на звороті плити: - Назва/модель; - Клас захисту; - Серійний номер; - Виробник; - Дата виготовлення; - Strike Face 
Сертифікація: Сертифікат відповідності ДСТУ або NIJ 0101.06 
Протокол випробувань 
Гарантія на балістичні властивості – не менше 5 років                                                                                 
Пакування та зберігання 
Індивідуальне пакування (поліетилен + картон), наявність інструкції та сертифікатів. 
Умови зберігання: від –30°C до +50°C, вологість не більше 80%.</t>
    </r>
  </si>
  <si>
    <r>
      <rPr>
        <b/>
        <sz val="16"/>
        <rFont val="Times New Roman"/>
        <family val="1"/>
        <charset val="204"/>
      </rPr>
      <t>Бронеплита 3 клас захисту полегшена (XL)</t>
    </r>
    <r>
      <rPr>
        <sz val="14"/>
        <rFont val="Times New Roman"/>
        <family val="1"/>
        <charset val="204"/>
      </rPr>
      <t xml:space="preserve">
Клас захисту: 3 за ДСТУ 8782:2018; Клас 3 (III): 7,62×39 мм ПС (АК-47), маса кулі 7,9 г, швидкість 715±15 м/с, дистанція 10 м.
Випробування: ДСТУ 8788:2018 або NIJ Standard 0101.06.
Протокол випробування: Стійкість до кульового ураження відповідно до ДСТУ 8782:2018 
Матеріал: НВМПЕ 
Зовнішній шар: М’яка тканина
Вага однієї плити (кг): XL: ~1,9 кг
Розмір однієї плити (см): XL: ~28 х 36 х 2,2
Підтвердження якості: Наявність документів підтверджуючих проходження партії балістичних випробувань
Маркування на звороті плити: - Назва/модель; - Клас захисту; - Серійний номер; - Виробник; - Дата виготовлення; - Strike Face 
Сертифікація: Сертифікат відповідності ДСТУ або NIJ 0101.06 
Протокол випробувань 
Гарантія на балістичні властивості – не менше 5 років                                                                                 
Пакування та зберігання 
Індивідуальне пакування (поліетилен + картон), наявність інструкції та сертифікатів. 
Умови зберігання: від –30°C до +50°C, вологість не більше 80%.</t>
    </r>
  </si>
  <si>
    <r>
      <rPr>
        <b/>
        <sz val="16"/>
        <rFont val="Times New Roman"/>
        <family val="1"/>
        <charset val="204"/>
      </rPr>
      <t>Бронежилет зовнішнього носіння (M)</t>
    </r>
    <r>
      <rPr>
        <sz val="14"/>
        <rFont val="Times New Roman"/>
        <family val="1"/>
        <charset val="204"/>
      </rPr>
      <t xml:space="preserve">
Тип: Бронежилет зовнішнього носіння; 
Матеріал: Codura 1000D (в пріоритеті) чи Nylon 1000D;
М’який балістичний пакет: Арамід (Kevlar, Twaron) або інші сертифіковані багатошарові матеріали
Жорсткі плити: Керамічні або поліпропіленові (UHMWPE) – не сталеві, не менше 3 класу захисту.
Матеріали, які використовуються, не повинні містити токсичних або шкідливих речовин, повинні бути гіпоалергенними. 
Маса (без плит): до 3,5 кг
Маса з плитами: до 9 кг
Температурний діапазон експлуатації: від –30°C до +50°C
Колір: яскраво-червоний (RAL 3020 або аналогічний);
Вшиті світловідбивні стрічки (min 2 см шириною) на передній і задній частинах
Клас захисту: Клас 3 згідно з ДСТУ 8782:2018 (мінімальний) або інший співвідносний, з можливістю встановлення плит для Класу 3, 4 або 5
Вид захисту: Кулі, уламки, холодна зброя (опційно – сертифікація за СХ - спеціальних класів захисту, встановлених державним стандартом ДСТУ 8782:2018) 
Клас 3, Тип боєприпасу 9×19 мм (ПБМ), Маса кулі 7,5г, Швидкість 450±15 м/с, Дистанція 5 м
Клас 4, Тип боєприпасу 7,62×39 мм ПС, Маса кулі 7,9г, Швидкість 715±15 м/с, Дистанція 10 м
Випробування проводяться згідно з методикою ДСТУ 8788:2018
Тип модульного чохла: MOLLE підвищеної міцності; 
Конструкція плечових ремнів: на фастексах з м'яким підплічниками; 
Регулювання розміру: Система регулювання на липучках (Velcro) по висоті та об'єму; 
Додаткові функції: Наявність евакуаційної петлі на спині, клейкої стрічки для шевронів; 
Амортизаційна 3D сітка для гасіння енергії удару і вентиляції з внутрішньої сторони чохла
Розмір: М
Маркування на внутрішній стороні має містити:
- Назву моделі, клас захисту, дату виготовлення, серійний номер
- Назву виробника
- Позначення 'сертифіковано згідно ДСТУ 8782:2018' або NIJ 0106.01.
Наявність сертифікатів відповідності та протоколів випробувань на балістичний пакет та плити.
Гарантія на виріб: не менше 12 місяців
Гарантія на захисні властивості: не менше 5 років
Індивідуальне пакування: У комплекті:
- Бронежилет
- Захисний чохол або мішок
- Інструкція з експлуатації
- Сертифікати</t>
    </r>
  </si>
  <si>
    <r>
      <rPr>
        <b/>
        <sz val="16"/>
        <rFont val="Times New Roman"/>
        <family val="1"/>
        <charset val="204"/>
      </rPr>
      <t>Бронежилет зовнішнього носіння (L)</t>
    </r>
    <r>
      <rPr>
        <sz val="14"/>
        <rFont val="Times New Roman"/>
        <family val="1"/>
        <charset val="204"/>
      </rPr>
      <t xml:space="preserve">
Тип: Бронежилет зовнішнього носіння; 
Матеріал: Codura 1000D (в пріоритеті) чи Nylon 1000D;
М’який балістичний пакет: Арамід (Kevlar, Twaron) або інші сертифіковані багатошарові матеріали
Жорсткі плити: Керамічні або поліпропіленові (UHMWPE) – не сталеві, не менше 3 класу захисту.
Матеріали, які використовуються, не повинні містити токсичних або шкідливих речовин, повинні бути гіпоалергенними. 
Маса (без плит): до 3,5 кг
Маса з плитами: до 9 кг
Температурний діапазон експлуатації: від –30°C до +50°C
Колір: яскраво-червоний (RAL 3020 або аналогічний);
Вшиті світловідбивні стрічки (min 2 см шириною) на передній і задній частинах
Клас захисту: Клас 3 згідно з ДСТУ 8782:2018 (мінімальний) або інший співвідносний, з можливістю встановлення плит для Класу 3, 4 або 5
Вид захисту: Кулі, уламки, холодна зброя (опційно – сертифікація за СХ - спеціальних класів захисту, встановлених державним стандартом ДСТУ 8782:2018) 
Клас 3, Тип боєприпасу 9×19 мм (ПБМ), Маса кулі 7,5г, Швидкість 450±15 м/с, Дистанція 5 м
Клас 4, Тип боєприпасу 7,62×39 мм ПС, Маса кулі 7,9г, Швидкість 715±15 м/с, Дистанція 10 м
Випробування проводяться згідно з методикою ДСТУ 8788:2018
Тип модульного чохла: MOLLE підвищеної міцності; 
Конструкція плечових ремнів: на фастексах з м'яким підплічниками; 
Регулювання розміру: Система регулювання на липучках (Velcro) по висоті та об'єму;  
Додаткові функції: Наявність евакуаційної петлі на спині, клейкої стрічки для шевронів; 
Амортизаційна 3D сітка для гасіння енергії удару і вентиляції з внутрішньої сторони чохла
Розмір: L
Маркування на внутрішній стороні має містити:
- Назву моделі, клас захисту, дату виготовлення, серійний номер
- Назву виробника
- Позначення 'сертифіковано згідно ДСТУ 8782:2018' або NIJ 0106.01.
Наявність сертифікатів відповідності та протоколів випробувань на балістичний пакет та плити.
Гарантія на виріб: не менше 12 місяців
Гарантія на захисні властивості: не менше 5 років
Індивідуальне пакування: У комплекті:
- Бронежилет
- Захисний чохол або мішок
- Інструкція з експлуатації
- Сертифікати</t>
    </r>
  </si>
  <si>
    <r>
      <rPr>
        <b/>
        <sz val="16"/>
        <rFont val="Times New Roman"/>
        <family val="1"/>
        <charset val="204"/>
      </rPr>
      <t>Бронежилет зовнішнього носіння (XL)</t>
    </r>
    <r>
      <rPr>
        <sz val="14"/>
        <rFont val="Times New Roman"/>
        <family val="1"/>
        <charset val="204"/>
      </rPr>
      <t xml:space="preserve">
Тип: Бронежилет зовнішнього носіння; 
Матеріал: Codura 1000D (в пріоритеті) чи Nylon 1000D;
М’який балістичний пакет: Арамід (Kevlar, Twaron) або інші сертифіковані багатошарові матеріали
Жорсткі плити: Керамічні або поліпропіленові (UHMWPE) – не сталеві, не менше 3 класу захисту.
Матеріали, які використовуються, не повинні містити токсичних або шкідливих речовин, повинні бути гіпоалергенними. 
Маса (без плит): до 3,5 кг
Маса з плитами: до 9 кг
Температурний діапазон експлуатації: від –30°C до +50°C
Колір: яскраво-червоний (RAL 3020 або аналогічний);
Вшиті світловідбивні стрічки (min 2 см шириною) на передній і задній частинах
Клас захисту: Клас 3 згідно з ДСТУ 8782:2018 (мінімальний) або інший співвідносний, з можливістю встановлення плит для Класу 3, 4 або 5
Вид захисту: Кулі, уламки, холодна зброя (опційно – сертифікація за СХ - спеціальних класів захисту, встановлених державним стандартом ДСТУ 8782:2018) 
Клас 3, Тип боєприпасу 9×19 мм (ПБМ), Маса кулі 7,5г, Швидкість 450±15 м/с, Дистанція 5 м
Клас 4, Тип боєприпасу 7,62×39 мм ПС, Маса кулі 7,9г, Швидкість 715±15 м/с, Дистанція 10 м
Випробування проводяться згідно з методикою ДСТУ 8788:2018 
Тип модульного чохла: MOLLE підвищеної міцності; 
Конструкція плечових ремнів: на фастексах з м'яким підплічниками; 
Регулювання розміру: Система регулювання на липучках (Velcro) по висоті та об'єму; 
Додаткові функції: Наявність евакуаційної петлі на спині, клейкої стрічки для шевронів; 
Амортизаційна 3D сітка для гасіння енергії удару і вентиляції з внутрішньої сторони чохла
Розміри: XL
Маркування на внутрішній стороні має містити:
- Назву моделі, клас захисту, дату виготовлення, серійний номер
- Назву виробника
- Позначення 'сертифіковано згідно ДСТУ 8782:2018' або NIJ 0106.01.
Наявність сертифікатів відповідності та протоколів випробувань на балістичний пакет та плити.
Гарантія на виріб: не менше 12 місяців
Гарантія на захисні властивості: не менше 5 років
Індивідуальне пакування: У комплекті:
- Бронежилет
- Захисний чохол або мішок
- Інструкція з експлуатації
- Сертифікати</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</si>
</sst>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sz val="11"/>
      <color rgb="FFFF0000"/>
      <name val="Times New Roman"/>
      <family val="1"/>
      <charset val="204"/>
    </font>
    <font>
      <b/>
      <i/>
      <sz val="11"/>
      <color rgb="FFFF0000"/>
      <name val="Times New Roman"/>
      <family val="1"/>
      <charset val="204"/>
    </font>
    <font>
      <b/>
      <sz val="11"/>
      <color theme="1"/>
      <name val="Times New Roman"/>
      <family val="1"/>
      <charset val="204"/>
    </font>
    <font>
      <b/>
      <i/>
      <sz val="12"/>
      <color rgb="FFFF0000"/>
      <name val="Times New Roman"/>
      <family val="1"/>
      <charset val="204"/>
    </font>
    <font>
      <b/>
      <sz val="12"/>
      <name val="Times New Roman"/>
      <family val="1"/>
      <charset val="204"/>
    </font>
    <font>
      <i/>
      <sz val="11"/>
      <name val="Times New Roman"/>
      <family val="1"/>
      <charset val="204"/>
    </font>
    <font>
      <i/>
      <sz val="12"/>
      <color rgb="FF000000"/>
      <name val="Times New Roman"/>
      <family val="1"/>
      <charset val="204"/>
    </font>
    <font>
      <i/>
      <sz val="11"/>
      <color rgb="FF000000"/>
      <name val="Times New Roman"/>
      <family val="1"/>
      <charset val="204"/>
    </font>
    <font>
      <b/>
      <i/>
      <sz val="14"/>
      <color theme="1"/>
      <name val="Times New Roman"/>
      <family val="1"/>
      <charset val="204"/>
    </font>
    <font>
      <b/>
      <i/>
      <sz val="16"/>
      <color theme="1"/>
      <name val="Times New Roman"/>
      <family val="1"/>
      <charset val="204"/>
    </font>
    <font>
      <b/>
      <i/>
      <sz val="14"/>
      <color theme="1"/>
      <name val="Cambria"/>
      <family val="1"/>
      <charset val="204"/>
    </font>
    <font>
      <i/>
      <sz val="16"/>
      <color theme="1"/>
      <name val="Cambria"/>
      <family val="1"/>
      <charset val="204"/>
    </font>
    <font>
      <b/>
      <i/>
      <sz val="12"/>
      <color theme="1"/>
      <name val="Cambria"/>
      <family val="1"/>
      <charset val="204"/>
    </font>
    <font>
      <b/>
      <i/>
      <sz val="11"/>
      <color rgb="FF000000"/>
      <name val="Times New Roman"/>
      <family val="1"/>
      <charset val="204"/>
    </font>
    <font>
      <i/>
      <sz val="16"/>
      <color rgb="FFFF0000"/>
      <name val="Cambria"/>
      <family val="1"/>
      <charset val="204"/>
    </font>
    <font>
      <b/>
      <sz val="16"/>
      <name val="Times New Roman"/>
      <family val="1"/>
      <charset val="204"/>
    </font>
    <font>
      <sz val="16"/>
      <color rgb="FFFF0000"/>
      <name val="Times New Roman"/>
      <family val="1"/>
      <charset val="204"/>
    </font>
    <font>
      <sz val="14"/>
      <name val="Times New Roman"/>
      <family val="1"/>
      <charset val="204"/>
    </font>
    <font>
      <sz val="11"/>
      <name val="Calibri"/>
      <family val="2"/>
      <scheme val="minor"/>
    </font>
    <font>
      <b/>
      <i/>
      <sz val="14"/>
      <name val="Times New Roman"/>
      <family val="1"/>
      <charset val="204"/>
    </font>
  </fonts>
  <fills count="7">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9389629810485"/>
        <bgColor indexed="64"/>
      </patternFill>
    </fill>
  </fills>
  <borders count="5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s>
  <cellStyleXfs count="1">
    <xf numFmtId="0" fontId="0" fillId="0" borderId="0"/>
  </cellStyleXfs>
  <cellXfs count="164">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8" fillId="0" borderId="0" xfId="0" applyFont="1" applyAlignment="1">
      <alignment horizontal="left" vertical="center"/>
    </xf>
    <xf numFmtId="0" fontId="6" fillId="0" borderId="7" xfId="0" applyFont="1" applyBorder="1" applyAlignment="1">
      <alignment vertical="center" wrapText="1"/>
    </xf>
    <xf numFmtId="0" fontId="4"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14" fillId="2" borderId="24" xfId="0" applyFont="1" applyFill="1" applyBorder="1" applyAlignment="1">
      <alignment horizontal="left"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4" fontId="3" fillId="3" borderId="32" xfId="0" applyNumberFormat="1" applyFont="1" applyFill="1" applyBorder="1" applyAlignment="1">
      <alignment vertical="center" wrapText="1"/>
    </xf>
    <xf numFmtId="4" fontId="3" fillId="3" borderId="33" xfId="0" applyNumberFormat="1" applyFont="1" applyFill="1" applyBorder="1" applyAlignment="1">
      <alignment vertical="center" wrapText="1"/>
    </xf>
    <xf numFmtId="4" fontId="13" fillId="0" borderId="35" xfId="0" applyNumberFormat="1" applyFont="1" applyBorder="1" applyAlignment="1">
      <alignment horizontal="center" vertical="center" wrapText="1"/>
    </xf>
    <xf numFmtId="4" fontId="13" fillId="0" borderId="10" xfId="0" applyNumberFormat="1" applyFont="1" applyBorder="1" applyAlignment="1">
      <alignment horizontal="center" vertical="center" wrapText="1"/>
    </xf>
    <xf numFmtId="0" fontId="6" fillId="0" borderId="39" xfId="0" applyFont="1" applyBorder="1" applyAlignment="1">
      <alignment horizontal="center" vertical="center" wrapText="1"/>
    </xf>
    <xf numFmtId="1" fontId="13" fillId="0" borderId="23" xfId="0" applyNumberFormat="1" applyFont="1" applyBorder="1" applyAlignment="1">
      <alignment horizontal="center" vertical="center" wrapText="1"/>
    </xf>
    <xf numFmtId="1" fontId="13" fillId="0" borderId="40"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6" fillId="0" borderId="42" xfId="0" applyFont="1" applyBorder="1" applyAlignment="1">
      <alignment horizontal="center" vertical="center" wrapText="1"/>
    </xf>
    <xf numFmtId="4" fontId="13" fillId="0" borderId="5" xfId="0" applyNumberFormat="1" applyFont="1" applyBorder="1" applyAlignment="1">
      <alignment horizontal="center" vertical="center" wrapText="1"/>
    </xf>
    <xf numFmtId="0" fontId="18"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9" fillId="0" borderId="0" xfId="0" applyFont="1" applyAlignment="1">
      <alignment horizontal="left" vertical="center"/>
    </xf>
    <xf numFmtId="0" fontId="6" fillId="0" borderId="34" xfId="0" applyFont="1" applyBorder="1" applyAlignment="1">
      <alignment vertical="center"/>
    </xf>
    <xf numFmtId="0" fontId="21" fillId="0" borderId="34" xfId="0" applyFont="1" applyBorder="1" applyAlignment="1">
      <alignment vertical="center"/>
    </xf>
    <xf numFmtId="0" fontId="7" fillId="0" borderId="0" xfId="0" applyFont="1" applyAlignment="1">
      <alignment horizontal="left" vertical="center" wrapText="1"/>
    </xf>
    <xf numFmtId="0" fontId="27" fillId="0" borderId="0" xfId="0" applyFont="1" applyAlignment="1">
      <alignment wrapText="1"/>
    </xf>
    <xf numFmtId="0" fontId="13" fillId="0" borderId="0" xfId="0" applyFont="1" applyAlignment="1">
      <alignment horizontal="left" vertical="center"/>
    </xf>
    <xf numFmtId="0" fontId="15" fillId="0" borderId="0" xfId="0" applyFont="1"/>
    <xf numFmtId="4" fontId="15" fillId="0" borderId="0" xfId="0" applyNumberFormat="1" applyFont="1"/>
    <xf numFmtId="0" fontId="30" fillId="0" borderId="0" xfId="0" applyFont="1" applyAlignment="1">
      <alignment vertical="top" wrapText="1"/>
    </xf>
    <xf numFmtId="0" fontId="27" fillId="0" borderId="0" xfId="0" applyFont="1" applyAlignment="1">
      <alignment vertical="top" wrapText="1"/>
    </xf>
    <xf numFmtId="4" fontId="24" fillId="4" borderId="52" xfId="0" applyNumberFormat="1" applyFont="1" applyFill="1" applyBorder="1" applyAlignment="1">
      <alignment horizontal="right" vertical="center" wrapText="1"/>
    </xf>
    <xf numFmtId="0" fontId="22" fillId="3" borderId="43" xfId="0" applyFont="1" applyFill="1" applyBorder="1" applyAlignment="1">
      <alignment horizontal="center" vertical="center" wrapText="1"/>
    </xf>
    <xf numFmtId="0" fontId="4" fillId="0" borderId="52" xfId="0" applyFont="1" applyBorder="1" applyAlignment="1">
      <alignment horizontal="center" vertical="center" wrapText="1"/>
    </xf>
    <xf numFmtId="0" fontId="0" fillId="0" borderId="53" xfId="0" applyBorder="1" applyAlignment="1">
      <alignment horizontal="center" vertical="center" wrapText="1"/>
    </xf>
    <xf numFmtId="0" fontId="27" fillId="0" borderId="54" xfId="0" applyFont="1" applyBorder="1" applyAlignment="1">
      <alignment wrapText="1"/>
    </xf>
    <xf numFmtId="0" fontId="0" fillId="0" borderId="53" xfId="0" applyBorder="1" applyAlignment="1">
      <alignment wrapText="1"/>
    </xf>
    <xf numFmtId="4" fontId="28" fillId="0" borderId="54" xfId="0" applyNumberFormat="1" applyFont="1" applyBorder="1" applyAlignment="1">
      <alignment horizontal="center" vertical="center" wrapText="1"/>
    </xf>
    <xf numFmtId="0" fontId="27" fillId="0" borderId="56" xfId="0" applyFont="1" applyBorder="1" applyAlignment="1">
      <alignment wrapText="1"/>
    </xf>
    <xf numFmtId="4" fontId="28" fillId="0" borderId="56" xfId="0" applyNumberFormat="1" applyFont="1" applyBorder="1" applyAlignment="1">
      <alignment horizontal="center" vertical="center" wrapText="1"/>
    </xf>
    <xf numFmtId="0" fontId="33" fillId="2" borderId="41" xfId="0" applyFont="1" applyFill="1" applyBorder="1" applyAlignment="1">
      <alignment horizontal="left" vertical="top" wrapText="1"/>
    </xf>
    <xf numFmtId="0" fontId="33" fillId="2" borderId="41" xfId="0" applyFont="1" applyFill="1" applyBorder="1" applyAlignment="1">
      <alignment horizontal="center" vertical="center" wrapText="1"/>
    </xf>
    <xf numFmtId="4" fontId="24" fillId="0" borderId="41" xfId="0" applyNumberFormat="1" applyFont="1" applyBorder="1" applyAlignment="1">
      <alignment horizontal="center" vertical="center" wrapText="1"/>
    </xf>
    <xf numFmtId="4" fontId="26" fillId="4" borderId="51" xfId="0" applyNumberFormat="1" applyFont="1" applyFill="1" applyBorder="1" applyAlignment="1">
      <alignment horizontal="right" vertical="center" wrapText="1"/>
    </xf>
    <xf numFmtId="0" fontId="0" fillId="0" borderId="41" xfId="0" applyBorder="1" applyAlignment="1">
      <alignment horizontal="center" vertical="center" wrapText="1"/>
    </xf>
    <xf numFmtId="4" fontId="24" fillId="0" borderId="41" xfId="0" applyNumberFormat="1" applyFont="1" applyBorder="1" applyAlignment="1">
      <alignment horizontal="center" vertical="center" wrapText="1"/>
    </xf>
    <xf numFmtId="0" fontId="33" fillId="2" borderId="41" xfId="0" applyFont="1" applyFill="1" applyBorder="1" applyAlignment="1">
      <alignment horizontal="center" vertical="center" wrapText="1"/>
    </xf>
    <xf numFmtId="0" fontId="33" fillId="2" borderId="41" xfId="0" applyFont="1" applyFill="1" applyBorder="1" applyAlignment="1">
      <alignment horizontal="left" vertical="top" wrapText="1"/>
    </xf>
    <xf numFmtId="0" fontId="0" fillId="0" borderId="41" xfId="0" applyBorder="1" applyAlignment="1">
      <alignment wrapText="1"/>
    </xf>
    <xf numFmtId="4" fontId="24" fillId="0" borderId="53" xfId="0" applyNumberFormat="1" applyFont="1" applyBorder="1" applyAlignment="1">
      <alignment horizontal="center" vertical="center" wrapText="1"/>
    </xf>
    <xf numFmtId="0" fontId="0" fillId="0" borderId="54" xfId="0" applyBorder="1" applyAlignment="1">
      <alignment horizontal="center" vertical="center" wrapText="1"/>
    </xf>
    <xf numFmtId="4" fontId="28" fillId="0" borderId="53" xfId="0" applyNumberFormat="1" applyFont="1" applyBorder="1" applyAlignment="1">
      <alignment horizontal="center" vertical="center" wrapText="1"/>
    </xf>
    <xf numFmtId="0" fontId="33" fillId="2" borderId="53" xfId="0" applyFont="1" applyFill="1" applyBorder="1" applyAlignment="1">
      <alignment horizontal="center" vertical="center" wrapText="1"/>
    </xf>
    <xf numFmtId="0" fontId="33" fillId="2" borderId="53" xfId="0" applyFont="1" applyFill="1" applyBorder="1" applyAlignment="1">
      <alignment horizontal="left" vertical="top" wrapText="1"/>
    </xf>
    <xf numFmtId="0" fontId="27" fillId="0" borderId="53" xfId="0" applyFont="1" applyBorder="1" applyAlignment="1">
      <alignment wrapText="1"/>
    </xf>
    <xf numFmtId="0" fontId="0" fillId="0" borderId="54" xfId="0" applyBorder="1" applyAlignment="1">
      <alignment wrapText="1"/>
    </xf>
    <xf numFmtId="0" fontId="9" fillId="0" borderId="0" xfId="0" applyFont="1" applyAlignment="1">
      <alignment horizontal="left" vertical="center"/>
    </xf>
    <xf numFmtId="0" fontId="10"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10" fillId="0" borderId="0" xfId="0" applyFont="1" applyAlignment="1">
      <alignment horizontal="left" vertical="center" wrapText="1"/>
    </xf>
    <xf numFmtId="0" fontId="7" fillId="0" borderId="0" xfId="0" applyFont="1" applyAlignment="1">
      <alignment horizontal="left" vertical="center"/>
    </xf>
    <xf numFmtId="4" fontId="3" fillId="0" borderId="44" xfId="0" applyNumberFormat="1" applyFont="1" applyBorder="1" applyAlignment="1">
      <alignment horizontal="center" vertical="center" wrapText="1"/>
    </xf>
    <xf numFmtId="4" fontId="3" fillId="0" borderId="45" xfId="0" applyNumberFormat="1" applyFont="1" applyBorder="1" applyAlignment="1">
      <alignment horizontal="center" vertical="center" wrapText="1"/>
    </xf>
    <xf numFmtId="4" fontId="3" fillId="0" borderId="46" xfId="0" applyNumberFormat="1"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55" xfId="0" applyFont="1" applyBorder="1" applyAlignment="1">
      <alignment horizontal="center" vertical="center" wrapText="1"/>
    </xf>
    <xf numFmtId="4" fontId="25" fillId="6" borderId="28" xfId="0" applyNumberFormat="1" applyFont="1" applyFill="1" applyBorder="1" applyAlignment="1">
      <alignment horizontal="right" vertical="center" wrapText="1"/>
    </xf>
    <xf numFmtId="4" fontId="25" fillId="6" borderId="48" xfId="0" applyNumberFormat="1" applyFont="1" applyFill="1" applyBorder="1" applyAlignment="1">
      <alignment horizontal="right" vertical="center" wrapText="1"/>
    </xf>
    <xf numFmtId="0" fontId="24" fillId="4" borderId="28" xfId="0" applyFont="1" applyFill="1" applyBorder="1" applyAlignment="1">
      <alignment horizontal="right" vertical="center" wrapText="1"/>
    </xf>
    <xf numFmtId="0" fontId="24" fillId="4" borderId="29" xfId="0" applyFont="1" applyFill="1" applyBorder="1" applyAlignment="1">
      <alignment horizontal="right" vertical="center" wrapText="1"/>
    </xf>
    <xf numFmtId="0" fontId="24" fillId="4" borderId="48" xfId="0" applyFont="1" applyFill="1" applyBorder="1" applyAlignment="1">
      <alignment horizontal="right" vertical="center" wrapText="1"/>
    </xf>
    <xf numFmtId="0" fontId="6" fillId="0" borderId="34" xfId="0" applyFont="1" applyBorder="1" applyAlignment="1">
      <alignment horizontal="left" vertical="center"/>
    </xf>
    <xf numFmtId="0" fontId="8" fillId="0" borderId="0" xfId="0" applyFont="1" applyAlignment="1">
      <alignment horizontal="left" vertical="top" wrapText="1"/>
    </xf>
    <xf numFmtId="0" fontId="0" fillId="0" borderId="0" xfId="0" applyAlignment="1">
      <alignment horizontal="left" vertical="top"/>
    </xf>
    <xf numFmtId="0" fontId="26" fillId="5" borderId="28" xfId="0" applyFont="1" applyFill="1" applyBorder="1" applyAlignment="1">
      <alignment horizontal="center" vertical="center" wrapText="1"/>
    </xf>
    <xf numFmtId="0" fontId="26" fillId="5" borderId="29" xfId="0" applyFont="1" applyFill="1" applyBorder="1" applyAlignment="1">
      <alignment horizontal="center" vertical="center" wrapText="1"/>
    </xf>
    <xf numFmtId="0" fontId="26" fillId="5" borderId="34" xfId="0" applyFont="1" applyFill="1" applyBorder="1" applyAlignment="1">
      <alignment horizontal="center" vertical="center" wrapText="1"/>
    </xf>
    <xf numFmtId="0" fontId="26" fillId="5" borderId="48" xfId="0" applyFont="1" applyFill="1" applyBorder="1" applyAlignment="1">
      <alignment horizontal="center" vertical="center" wrapText="1"/>
    </xf>
    <xf numFmtId="0" fontId="15" fillId="0" borderId="0" xfId="0" applyFont="1" applyAlignment="1">
      <alignment horizontal="center"/>
    </xf>
    <xf numFmtId="0" fontId="25" fillId="6" borderId="28" xfId="0" applyFont="1" applyFill="1" applyBorder="1" applyAlignment="1">
      <alignment horizontal="right" vertical="center"/>
    </xf>
    <xf numFmtId="0" fontId="25" fillId="6" borderId="29" xfId="0" applyFont="1" applyFill="1" applyBorder="1" applyAlignment="1">
      <alignment horizontal="right" vertical="center"/>
    </xf>
    <xf numFmtId="0" fontId="13" fillId="0" borderId="41" xfId="0" applyFont="1" applyBorder="1" applyAlignment="1">
      <alignment horizontal="left" vertical="top" wrapText="1"/>
    </xf>
    <xf numFmtId="0" fontId="13" fillId="0" borderId="41" xfId="0" applyFont="1" applyBorder="1" applyAlignment="1">
      <alignment horizontal="left" vertical="center" wrapText="1"/>
    </xf>
    <xf numFmtId="0" fontId="26" fillId="5" borderId="36" xfId="0" applyFont="1" applyFill="1" applyBorder="1" applyAlignment="1">
      <alignment horizontal="center" vertical="center" wrapText="1"/>
    </xf>
    <xf numFmtId="0" fontId="26" fillId="5" borderId="16" xfId="0" applyFont="1" applyFill="1" applyBorder="1" applyAlignment="1">
      <alignment horizontal="center" vertical="center" wrapText="1"/>
    </xf>
    <xf numFmtId="0" fontId="26" fillId="4" borderId="47" xfId="0" applyFont="1" applyFill="1" applyBorder="1" applyAlignment="1">
      <alignment horizontal="right" vertical="center" wrapText="1"/>
    </xf>
    <xf numFmtId="0" fontId="26" fillId="4" borderId="43" xfId="0" applyFont="1" applyFill="1" applyBorder="1" applyAlignment="1">
      <alignment horizontal="right" vertical="center" wrapText="1"/>
    </xf>
    <xf numFmtId="0" fontId="26" fillId="4" borderId="55" xfId="0" applyFont="1" applyFill="1" applyBorder="1" applyAlignment="1">
      <alignment horizontal="right"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5" fillId="0" borderId="7" xfId="0" applyFont="1" applyBorder="1" applyAlignment="1">
      <alignmen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24" fillId="0" borderId="41" xfId="0" applyFont="1" applyBorder="1" applyAlignment="1">
      <alignment horizontal="left" vertical="center" wrapText="1"/>
    </xf>
    <xf numFmtId="4" fontId="3" fillId="0" borderId="34"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43" xfId="0" applyNumberFormat="1" applyFont="1" applyBorder="1" applyAlignment="1">
      <alignment horizontal="center" vertical="center" wrapText="1"/>
    </xf>
    <xf numFmtId="4" fontId="28" fillId="0" borderId="41" xfId="0" applyNumberFormat="1" applyFont="1" applyBorder="1" applyAlignment="1">
      <alignment horizontal="center" vertical="center" wrapText="1"/>
    </xf>
    <xf numFmtId="4" fontId="24" fillId="0" borderId="57" xfId="0" applyNumberFormat="1" applyFont="1" applyBorder="1" applyAlignment="1">
      <alignment horizontal="center" vertical="center" wrapText="1"/>
    </xf>
    <xf numFmtId="0" fontId="33" fillId="2" borderId="57" xfId="0" applyFont="1" applyFill="1" applyBorder="1" applyAlignment="1">
      <alignment horizontal="center" vertical="center" wrapText="1"/>
    </xf>
    <xf numFmtId="0" fontId="33" fillId="2" borderId="57" xfId="0" applyFont="1" applyFill="1" applyBorder="1" applyAlignment="1">
      <alignment horizontal="left" vertical="top" wrapText="1"/>
    </xf>
    <xf numFmtId="0" fontId="27" fillId="0" borderId="41" xfId="0" applyFont="1" applyBorder="1" applyAlignment="1">
      <alignment wrapText="1"/>
    </xf>
    <xf numFmtId="0" fontId="0" fillId="0" borderId="53" xfId="0" applyBorder="1" applyAlignment="1">
      <alignment horizontal="center" vertical="center" wrapText="1"/>
    </xf>
    <xf numFmtId="0" fontId="0" fillId="0" borderId="53" xfId="0" applyBorder="1" applyAlignment="1">
      <alignment wrapText="1"/>
    </xf>
    <xf numFmtId="0" fontId="3" fillId="3" borderId="28" xfId="0" applyFont="1" applyFill="1" applyBorder="1" applyAlignment="1">
      <alignment horizontal="right" vertical="center"/>
    </xf>
    <xf numFmtId="0" fontId="3" fillId="3" borderId="29" xfId="0" applyFont="1" applyFill="1" applyBorder="1" applyAlignment="1">
      <alignment horizontal="right" vertical="center"/>
    </xf>
    <xf numFmtId="0" fontId="3" fillId="3" borderId="30" xfId="0" applyFont="1" applyFill="1" applyBorder="1" applyAlignment="1">
      <alignment horizontal="right" vertical="center"/>
    </xf>
    <xf numFmtId="4" fontId="13" fillId="3" borderId="31" xfId="0" applyNumberFormat="1" applyFont="1" applyFill="1" applyBorder="1" applyAlignment="1">
      <alignment horizontal="center" vertical="center" wrapText="1"/>
    </xf>
    <xf numFmtId="4" fontId="13" fillId="3" borderId="30" xfId="0" applyNumberFormat="1" applyFont="1" applyFill="1" applyBorder="1" applyAlignment="1">
      <alignment horizontal="center" vertical="center" wrapText="1"/>
    </xf>
    <xf numFmtId="0" fontId="7" fillId="0" borderId="0" xfId="0" applyFont="1" applyAlignment="1">
      <alignment horizontal="left" vertical="center" wrapText="1"/>
    </xf>
    <xf numFmtId="0" fontId="6" fillId="0" borderId="41" xfId="0" applyFont="1" applyBorder="1" applyAlignment="1">
      <alignment horizontal="left" vertical="center" wrapText="1"/>
    </xf>
    <xf numFmtId="0" fontId="8" fillId="0" borderId="11" xfId="0" applyFont="1" applyBorder="1" applyAlignment="1">
      <alignment horizontal="left"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19" xfId="0" applyFont="1" applyBorder="1" applyAlignment="1">
      <alignment horizontal="center" vertical="center" wrapText="1"/>
    </xf>
    <xf numFmtId="0" fontId="1" fillId="0" borderId="0" xfId="0" applyFont="1" applyAlignment="1">
      <alignment horizontal="right"/>
    </xf>
    <xf numFmtId="0" fontId="6" fillId="0" borderId="7" xfId="0" applyFont="1" applyBorder="1" applyAlignment="1">
      <alignment horizontal="left" vertical="center" wrapText="1"/>
    </xf>
    <xf numFmtId="0" fontId="34" fillId="0" borderId="54" xfId="0" applyFont="1" applyBorder="1" applyAlignment="1">
      <alignment horizontal="left" vertical="top" wrapText="1"/>
    </xf>
    <xf numFmtId="0" fontId="34" fillId="0" borderId="41" xfId="0" applyFont="1" applyBorder="1" applyAlignment="1">
      <alignment horizontal="left" vertical="top" wrapText="1"/>
    </xf>
    <xf numFmtId="0" fontId="35" fillId="4" borderId="28" xfId="0" applyFont="1" applyFill="1" applyBorder="1" applyAlignment="1">
      <alignment horizontal="right" vertical="center" wrapText="1"/>
    </xf>
    <xf numFmtId="0" fontId="35" fillId="4" borderId="29" xfId="0" applyFont="1" applyFill="1" applyBorder="1" applyAlignment="1">
      <alignment horizontal="right" vertical="center" wrapText="1"/>
    </xf>
    <xf numFmtId="0" fontId="35" fillId="4" borderId="48" xfId="0" applyFont="1" applyFill="1" applyBorder="1" applyAlignment="1">
      <alignment horizontal="right" vertical="center" wrapText="1"/>
    </xf>
    <xf numFmtId="0" fontId="34" fillId="0" borderId="53" xfId="0" applyFont="1" applyBorder="1" applyAlignment="1">
      <alignment horizontal="left" vertical="top"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751114</xdr:colOff>
      <xdr:row>16</xdr:row>
      <xdr:rowOff>478973</xdr:rowOff>
    </xdr:from>
    <xdr:to>
      <xdr:col>1</xdr:col>
      <xdr:colOff>2460172</xdr:colOff>
      <xdr:row>16</xdr:row>
      <xdr:rowOff>1777959</xdr:rowOff>
    </xdr:to>
    <xdr:pic>
      <xdr:nvPicPr>
        <xdr:cNvPr id="2" name="Рисунок 1">
          <a:extLst>
            <a:ext uri="{FF2B5EF4-FFF2-40B4-BE49-F238E27FC236}">
              <a16:creationId xmlns:a16="http://schemas.microsoft.com/office/drawing/2014/main" id="{80B587F6-43FC-9D99-24C1-9CFC7FB76FC0}"/>
            </a:ext>
          </a:extLst>
        </xdr:cNvPr>
        <xdr:cNvPicPr>
          <a:picLocks noChangeAspect="1"/>
        </xdr:cNvPicPr>
      </xdr:nvPicPr>
      <xdr:blipFill>
        <a:blip xmlns:r="http://schemas.openxmlformats.org/officeDocument/2006/relationships" r:embed="rId1"/>
        <a:stretch>
          <a:fillRect/>
        </a:stretch>
      </xdr:blipFill>
      <xdr:spPr>
        <a:xfrm>
          <a:off x="1121228" y="11854544"/>
          <a:ext cx="1709058" cy="1298986"/>
        </a:xfrm>
        <a:prstGeom prst="rect">
          <a:avLst/>
        </a:prstGeom>
      </xdr:spPr>
    </xdr:pic>
    <xdr:clientData/>
  </xdr:twoCellAnchor>
  <xdr:twoCellAnchor editAs="oneCell">
    <xdr:from>
      <xdr:col>1</xdr:col>
      <xdr:colOff>2928257</xdr:colOff>
      <xdr:row>16</xdr:row>
      <xdr:rowOff>424544</xdr:rowOff>
    </xdr:from>
    <xdr:to>
      <xdr:col>1</xdr:col>
      <xdr:colOff>4430486</xdr:colOff>
      <xdr:row>16</xdr:row>
      <xdr:rowOff>1789593</xdr:rowOff>
    </xdr:to>
    <xdr:pic>
      <xdr:nvPicPr>
        <xdr:cNvPr id="3" name="Рисунок 2">
          <a:extLst>
            <a:ext uri="{FF2B5EF4-FFF2-40B4-BE49-F238E27FC236}">
              <a16:creationId xmlns:a16="http://schemas.microsoft.com/office/drawing/2014/main" id="{553F60B7-FFE3-F515-1EAF-96080735E06F}"/>
            </a:ext>
          </a:extLst>
        </xdr:cNvPr>
        <xdr:cNvPicPr>
          <a:picLocks noChangeAspect="1"/>
        </xdr:cNvPicPr>
      </xdr:nvPicPr>
      <xdr:blipFill>
        <a:blip xmlns:r="http://schemas.openxmlformats.org/officeDocument/2006/relationships" r:embed="rId2"/>
        <a:stretch>
          <a:fillRect/>
        </a:stretch>
      </xdr:blipFill>
      <xdr:spPr>
        <a:xfrm>
          <a:off x="3298371" y="11800115"/>
          <a:ext cx="1502229" cy="1365049"/>
        </a:xfrm>
        <a:prstGeom prst="rect">
          <a:avLst/>
        </a:prstGeom>
      </xdr:spPr>
    </xdr:pic>
    <xdr:clientData/>
  </xdr:twoCellAnchor>
  <xdr:twoCellAnchor editAs="oneCell">
    <xdr:from>
      <xdr:col>1</xdr:col>
      <xdr:colOff>696686</xdr:colOff>
      <xdr:row>18</xdr:row>
      <xdr:rowOff>1230086</xdr:rowOff>
    </xdr:from>
    <xdr:to>
      <xdr:col>1</xdr:col>
      <xdr:colOff>2405744</xdr:colOff>
      <xdr:row>18</xdr:row>
      <xdr:rowOff>2529072</xdr:rowOff>
    </xdr:to>
    <xdr:pic>
      <xdr:nvPicPr>
        <xdr:cNvPr id="4" name="Рисунок 3">
          <a:extLst>
            <a:ext uri="{FF2B5EF4-FFF2-40B4-BE49-F238E27FC236}">
              <a16:creationId xmlns:a16="http://schemas.microsoft.com/office/drawing/2014/main" id="{8C6D4A54-4E4E-42D4-8407-4189E2EE04CC}"/>
            </a:ext>
          </a:extLst>
        </xdr:cNvPr>
        <xdr:cNvPicPr>
          <a:picLocks noChangeAspect="1"/>
        </xdr:cNvPicPr>
      </xdr:nvPicPr>
      <xdr:blipFill>
        <a:blip xmlns:r="http://schemas.openxmlformats.org/officeDocument/2006/relationships" r:embed="rId1"/>
        <a:stretch>
          <a:fillRect/>
        </a:stretch>
      </xdr:blipFill>
      <xdr:spPr>
        <a:xfrm>
          <a:off x="1066800" y="19017343"/>
          <a:ext cx="1709058" cy="1298986"/>
        </a:xfrm>
        <a:prstGeom prst="rect">
          <a:avLst/>
        </a:prstGeom>
      </xdr:spPr>
    </xdr:pic>
    <xdr:clientData/>
  </xdr:twoCellAnchor>
  <xdr:twoCellAnchor editAs="oneCell">
    <xdr:from>
      <xdr:col>1</xdr:col>
      <xdr:colOff>3374572</xdr:colOff>
      <xdr:row>18</xdr:row>
      <xdr:rowOff>1219201</xdr:rowOff>
    </xdr:from>
    <xdr:to>
      <xdr:col>1</xdr:col>
      <xdr:colOff>4876801</xdr:colOff>
      <xdr:row>18</xdr:row>
      <xdr:rowOff>2584250</xdr:rowOff>
    </xdr:to>
    <xdr:pic>
      <xdr:nvPicPr>
        <xdr:cNvPr id="5" name="Рисунок 4">
          <a:extLst>
            <a:ext uri="{FF2B5EF4-FFF2-40B4-BE49-F238E27FC236}">
              <a16:creationId xmlns:a16="http://schemas.microsoft.com/office/drawing/2014/main" id="{1BA793A4-83D9-4DD6-8558-34327FABA7C0}"/>
            </a:ext>
          </a:extLst>
        </xdr:cNvPr>
        <xdr:cNvPicPr>
          <a:picLocks noChangeAspect="1"/>
        </xdr:cNvPicPr>
      </xdr:nvPicPr>
      <xdr:blipFill>
        <a:blip xmlns:r="http://schemas.openxmlformats.org/officeDocument/2006/relationships" r:embed="rId2"/>
        <a:stretch>
          <a:fillRect/>
        </a:stretch>
      </xdr:blipFill>
      <xdr:spPr>
        <a:xfrm>
          <a:off x="3744686" y="19006458"/>
          <a:ext cx="1502229" cy="1365049"/>
        </a:xfrm>
        <a:prstGeom prst="rect">
          <a:avLst/>
        </a:prstGeom>
      </xdr:spPr>
    </xdr:pic>
    <xdr:clientData/>
  </xdr:twoCellAnchor>
  <xdr:twoCellAnchor editAs="oneCell">
    <xdr:from>
      <xdr:col>1</xdr:col>
      <xdr:colOff>4484915</xdr:colOff>
      <xdr:row>20</xdr:row>
      <xdr:rowOff>533400</xdr:rowOff>
    </xdr:from>
    <xdr:to>
      <xdr:col>1</xdr:col>
      <xdr:colOff>5987144</xdr:colOff>
      <xdr:row>20</xdr:row>
      <xdr:rowOff>1898449</xdr:rowOff>
    </xdr:to>
    <xdr:pic>
      <xdr:nvPicPr>
        <xdr:cNvPr id="6" name="Рисунок 5">
          <a:extLst>
            <a:ext uri="{FF2B5EF4-FFF2-40B4-BE49-F238E27FC236}">
              <a16:creationId xmlns:a16="http://schemas.microsoft.com/office/drawing/2014/main" id="{E4EE473B-6B25-43CE-88F4-35C65420AFB2}"/>
            </a:ext>
          </a:extLst>
        </xdr:cNvPr>
        <xdr:cNvPicPr>
          <a:picLocks noChangeAspect="1"/>
        </xdr:cNvPicPr>
      </xdr:nvPicPr>
      <xdr:blipFill>
        <a:blip xmlns:r="http://schemas.openxmlformats.org/officeDocument/2006/relationships" r:embed="rId2"/>
        <a:stretch>
          <a:fillRect/>
        </a:stretch>
      </xdr:blipFill>
      <xdr:spPr>
        <a:xfrm>
          <a:off x="4855029" y="26049514"/>
          <a:ext cx="1502229" cy="1365049"/>
        </a:xfrm>
        <a:prstGeom prst="rect">
          <a:avLst/>
        </a:prstGeom>
      </xdr:spPr>
    </xdr:pic>
    <xdr:clientData/>
  </xdr:twoCellAnchor>
  <xdr:twoCellAnchor editAs="oneCell">
    <xdr:from>
      <xdr:col>1</xdr:col>
      <xdr:colOff>1393371</xdr:colOff>
      <xdr:row>20</xdr:row>
      <xdr:rowOff>696686</xdr:rowOff>
    </xdr:from>
    <xdr:to>
      <xdr:col>1</xdr:col>
      <xdr:colOff>3102429</xdr:colOff>
      <xdr:row>20</xdr:row>
      <xdr:rowOff>1995672</xdr:rowOff>
    </xdr:to>
    <xdr:pic>
      <xdr:nvPicPr>
        <xdr:cNvPr id="7" name="Рисунок 6">
          <a:extLst>
            <a:ext uri="{FF2B5EF4-FFF2-40B4-BE49-F238E27FC236}">
              <a16:creationId xmlns:a16="http://schemas.microsoft.com/office/drawing/2014/main" id="{1D1E2F83-B29D-4279-A274-91F6EF1636A9}"/>
            </a:ext>
          </a:extLst>
        </xdr:cNvPr>
        <xdr:cNvPicPr>
          <a:picLocks noChangeAspect="1"/>
        </xdr:cNvPicPr>
      </xdr:nvPicPr>
      <xdr:blipFill>
        <a:blip xmlns:r="http://schemas.openxmlformats.org/officeDocument/2006/relationships" r:embed="rId1"/>
        <a:stretch>
          <a:fillRect/>
        </a:stretch>
      </xdr:blipFill>
      <xdr:spPr>
        <a:xfrm>
          <a:off x="1763485" y="26212800"/>
          <a:ext cx="1709058" cy="1298986"/>
        </a:xfrm>
        <a:prstGeom prst="rect">
          <a:avLst/>
        </a:prstGeom>
      </xdr:spPr>
    </xdr:pic>
    <xdr:clientData/>
  </xdr:twoCellAnchor>
  <xdr:twoCellAnchor editAs="oneCell">
    <xdr:from>
      <xdr:col>1</xdr:col>
      <xdr:colOff>3537858</xdr:colOff>
      <xdr:row>30</xdr:row>
      <xdr:rowOff>2405744</xdr:rowOff>
    </xdr:from>
    <xdr:to>
      <xdr:col>1</xdr:col>
      <xdr:colOff>5214260</xdr:colOff>
      <xdr:row>30</xdr:row>
      <xdr:rowOff>3948770</xdr:rowOff>
    </xdr:to>
    <xdr:pic>
      <xdr:nvPicPr>
        <xdr:cNvPr id="8" name="Рисунок 7">
          <a:extLst>
            <a:ext uri="{FF2B5EF4-FFF2-40B4-BE49-F238E27FC236}">
              <a16:creationId xmlns:a16="http://schemas.microsoft.com/office/drawing/2014/main" id="{B7039437-23D6-E780-73F6-756ED85F3AD3}"/>
            </a:ext>
          </a:extLst>
        </xdr:cNvPr>
        <xdr:cNvPicPr>
          <a:picLocks noChangeAspect="1"/>
        </xdr:cNvPicPr>
      </xdr:nvPicPr>
      <xdr:blipFill>
        <a:blip xmlns:r="http://schemas.openxmlformats.org/officeDocument/2006/relationships" r:embed="rId3"/>
        <a:stretch>
          <a:fillRect/>
        </a:stretch>
      </xdr:blipFill>
      <xdr:spPr>
        <a:xfrm>
          <a:off x="3907972" y="50226687"/>
          <a:ext cx="1676402" cy="1543026"/>
        </a:xfrm>
        <a:prstGeom prst="rect">
          <a:avLst/>
        </a:prstGeom>
      </xdr:spPr>
    </xdr:pic>
    <xdr:clientData/>
  </xdr:twoCellAnchor>
  <xdr:twoCellAnchor editAs="oneCell">
    <xdr:from>
      <xdr:col>1</xdr:col>
      <xdr:colOff>5529942</xdr:colOff>
      <xdr:row>30</xdr:row>
      <xdr:rowOff>2438400</xdr:rowOff>
    </xdr:from>
    <xdr:to>
      <xdr:col>1</xdr:col>
      <xdr:colOff>7238999</xdr:colOff>
      <xdr:row>30</xdr:row>
      <xdr:rowOff>3925995</xdr:rowOff>
    </xdr:to>
    <xdr:pic>
      <xdr:nvPicPr>
        <xdr:cNvPr id="9" name="Рисунок 8">
          <a:extLst>
            <a:ext uri="{FF2B5EF4-FFF2-40B4-BE49-F238E27FC236}">
              <a16:creationId xmlns:a16="http://schemas.microsoft.com/office/drawing/2014/main" id="{6BCE3700-3F79-9EFB-F516-D614B27560FB}"/>
            </a:ext>
          </a:extLst>
        </xdr:cNvPr>
        <xdr:cNvPicPr>
          <a:picLocks noChangeAspect="1"/>
        </xdr:cNvPicPr>
      </xdr:nvPicPr>
      <xdr:blipFill>
        <a:blip xmlns:r="http://schemas.openxmlformats.org/officeDocument/2006/relationships" r:embed="rId4"/>
        <a:stretch>
          <a:fillRect/>
        </a:stretch>
      </xdr:blipFill>
      <xdr:spPr>
        <a:xfrm>
          <a:off x="5900056" y="50259343"/>
          <a:ext cx="1709057" cy="1487595"/>
        </a:xfrm>
        <a:prstGeom prst="rect">
          <a:avLst/>
        </a:prstGeom>
      </xdr:spPr>
    </xdr:pic>
    <xdr:clientData/>
  </xdr:twoCellAnchor>
  <xdr:twoCellAnchor editAs="oneCell">
    <xdr:from>
      <xdr:col>1</xdr:col>
      <xdr:colOff>2623457</xdr:colOff>
      <xdr:row>32</xdr:row>
      <xdr:rowOff>2993571</xdr:rowOff>
    </xdr:from>
    <xdr:to>
      <xdr:col>1</xdr:col>
      <xdr:colOff>4299859</xdr:colOff>
      <xdr:row>32</xdr:row>
      <xdr:rowOff>4536597</xdr:rowOff>
    </xdr:to>
    <xdr:pic>
      <xdr:nvPicPr>
        <xdr:cNvPr id="10" name="Рисунок 9">
          <a:extLst>
            <a:ext uri="{FF2B5EF4-FFF2-40B4-BE49-F238E27FC236}">
              <a16:creationId xmlns:a16="http://schemas.microsoft.com/office/drawing/2014/main" id="{A4AA9F6B-0FB7-4D60-8D80-36A0D768B210}"/>
            </a:ext>
          </a:extLst>
        </xdr:cNvPr>
        <xdr:cNvPicPr>
          <a:picLocks noChangeAspect="1"/>
        </xdr:cNvPicPr>
      </xdr:nvPicPr>
      <xdr:blipFill>
        <a:blip xmlns:r="http://schemas.openxmlformats.org/officeDocument/2006/relationships" r:embed="rId3"/>
        <a:stretch>
          <a:fillRect/>
        </a:stretch>
      </xdr:blipFill>
      <xdr:spPr>
        <a:xfrm>
          <a:off x="2993571" y="59806114"/>
          <a:ext cx="1676402" cy="1543026"/>
        </a:xfrm>
        <a:prstGeom prst="rect">
          <a:avLst/>
        </a:prstGeom>
      </xdr:spPr>
    </xdr:pic>
    <xdr:clientData/>
  </xdr:twoCellAnchor>
  <xdr:twoCellAnchor editAs="oneCell">
    <xdr:from>
      <xdr:col>1</xdr:col>
      <xdr:colOff>3026228</xdr:colOff>
      <xdr:row>34</xdr:row>
      <xdr:rowOff>3276600</xdr:rowOff>
    </xdr:from>
    <xdr:to>
      <xdr:col>1</xdr:col>
      <xdr:colOff>4702630</xdr:colOff>
      <xdr:row>34</xdr:row>
      <xdr:rowOff>4819626</xdr:rowOff>
    </xdr:to>
    <xdr:pic>
      <xdr:nvPicPr>
        <xdr:cNvPr id="11" name="Рисунок 10">
          <a:extLst>
            <a:ext uri="{FF2B5EF4-FFF2-40B4-BE49-F238E27FC236}">
              <a16:creationId xmlns:a16="http://schemas.microsoft.com/office/drawing/2014/main" id="{4503D3B3-43BD-49EB-BABE-E600753D0A43}"/>
            </a:ext>
          </a:extLst>
        </xdr:cNvPr>
        <xdr:cNvPicPr>
          <a:picLocks noChangeAspect="1"/>
        </xdr:cNvPicPr>
      </xdr:nvPicPr>
      <xdr:blipFill>
        <a:blip xmlns:r="http://schemas.openxmlformats.org/officeDocument/2006/relationships" r:embed="rId3"/>
        <a:stretch>
          <a:fillRect/>
        </a:stretch>
      </xdr:blipFill>
      <xdr:spPr>
        <a:xfrm>
          <a:off x="3396342" y="69102514"/>
          <a:ext cx="1676402" cy="1543026"/>
        </a:xfrm>
        <a:prstGeom prst="rect">
          <a:avLst/>
        </a:prstGeom>
      </xdr:spPr>
    </xdr:pic>
    <xdr:clientData/>
  </xdr:twoCellAnchor>
  <xdr:twoCellAnchor editAs="oneCell">
    <xdr:from>
      <xdr:col>1</xdr:col>
      <xdr:colOff>4974772</xdr:colOff>
      <xdr:row>32</xdr:row>
      <xdr:rowOff>3015344</xdr:rowOff>
    </xdr:from>
    <xdr:to>
      <xdr:col>1</xdr:col>
      <xdr:colOff>6683829</xdr:colOff>
      <xdr:row>32</xdr:row>
      <xdr:rowOff>4502939</xdr:rowOff>
    </xdr:to>
    <xdr:pic>
      <xdr:nvPicPr>
        <xdr:cNvPr id="12" name="Рисунок 11">
          <a:extLst>
            <a:ext uri="{FF2B5EF4-FFF2-40B4-BE49-F238E27FC236}">
              <a16:creationId xmlns:a16="http://schemas.microsoft.com/office/drawing/2014/main" id="{F1FFFFA8-BD99-4D34-BAA6-058E0CD844BD}"/>
            </a:ext>
          </a:extLst>
        </xdr:cNvPr>
        <xdr:cNvPicPr>
          <a:picLocks noChangeAspect="1"/>
        </xdr:cNvPicPr>
      </xdr:nvPicPr>
      <xdr:blipFill>
        <a:blip xmlns:r="http://schemas.openxmlformats.org/officeDocument/2006/relationships" r:embed="rId4"/>
        <a:stretch>
          <a:fillRect/>
        </a:stretch>
      </xdr:blipFill>
      <xdr:spPr>
        <a:xfrm>
          <a:off x="5344886" y="59827887"/>
          <a:ext cx="1709057" cy="1487595"/>
        </a:xfrm>
        <a:prstGeom prst="rect">
          <a:avLst/>
        </a:prstGeom>
      </xdr:spPr>
    </xdr:pic>
    <xdr:clientData/>
  </xdr:twoCellAnchor>
  <xdr:twoCellAnchor editAs="oneCell">
    <xdr:from>
      <xdr:col>1</xdr:col>
      <xdr:colOff>5181601</xdr:colOff>
      <xdr:row>34</xdr:row>
      <xdr:rowOff>3189515</xdr:rowOff>
    </xdr:from>
    <xdr:to>
      <xdr:col>1</xdr:col>
      <xdr:colOff>6890658</xdr:colOff>
      <xdr:row>34</xdr:row>
      <xdr:rowOff>4677110</xdr:rowOff>
    </xdr:to>
    <xdr:pic>
      <xdr:nvPicPr>
        <xdr:cNvPr id="13" name="Рисунок 12">
          <a:extLst>
            <a:ext uri="{FF2B5EF4-FFF2-40B4-BE49-F238E27FC236}">
              <a16:creationId xmlns:a16="http://schemas.microsoft.com/office/drawing/2014/main" id="{DB9F8757-E03E-4C64-BEE7-92462FE32DE8}"/>
            </a:ext>
          </a:extLst>
        </xdr:cNvPr>
        <xdr:cNvPicPr>
          <a:picLocks noChangeAspect="1"/>
        </xdr:cNvPicPr>
      </xdr:nvPicPr>
      <xdr:blipFill>
        <a:blip xmlns:r="http://schemas.openxmlformats.org/officeDocument/2006/relationships" r:embed="rId4"/>
        <a:stretch>
          <a:fillRect/>
        </a:stretch>
      </xdr:blipFill>
      <xdr:spPr>
        <a:xfrm>
          <a:off x="5551715" y="69015429"/>
          <a:ext cx="1709057" cy="148759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U98"/>
  <sheetViews>
    <sheetView showGridLines="0" tabSelected="1" topLeftCell="A35" zoomScale="70" zoomScaleNormal="70" zoomScaleSheetLayoutView="50" workbookViewId="0">
      <selection activeCell="A36" sqref="A36:F36"/>
    </sheetView>
  </sheetViews>
  <sheetFormatPr defaultColWidth="9.109375" defaultRowHeight="21" x14ac:dyDescent="0.4"/>
  <cols>
    <col min="1" max="1" width="5.33203125" style="2" customWidth="1"/>
    <col min="2" max="2" width="107.5546875" style="1" customWidth="1"/>
    <col min="3" max="3" width="68.109375" style="1" customWidth="1"/>
    <col min="4" max="4" width="16.109375" style="1" customWidth="1"/>
    <col min="5" max="5" width="17.109375" style="1" customWidth="1"/>
    <col min="6" max="6" width="22.6640625" style="5" customWidth="1"/>
    <col min="7" max="7" width="23.109375" style="5" customWidth="1"/>
    <col min="8" max="8" width="46.77734375" style="1" customWidth="1"/>
    <col min="9" max="16384" width="9.109375" style="1"/>
  </cols>
  <sheetData>
    <row r="1" spans="1:8" x14ac:dyDescent="0.4">
      <c r="F1" s="5" t="s">
        <v>46</v>
      </c>
    </row>
    <row r="2" spans="1:8" x14ac:dyDescent="0.4">
      <c r="B2" s="103" t="s">
        <v>1</v>
      </c>
      <c r="C2" s="103"/>
      <c r="D2" s="103"/>
      <c r="E2" s="103"/>
      <c r="F2" s="103"/>
      <c r="G2" s="103"/>
    </row>
    <row r="3" spans="1:8" ht="10.199999999999999" customHeight="1" x14ac:dyDescent="0.4"/>
    <row r="4" spans="1:8" ht="22.8" customHeight="1" x14ac:dyDescent="0.4">
      <c r="A4" s="116" t="s">
        <v>47</v>
      </c>
      <c r="B4" s="116"/>
      <c r="C4" s="116"/>
      <c r="D4" s="116"/>
      <c r="E4" s="116"/>
      <c r="F4" s="116"/>
      <c r="G4" s="116"/>
    </row>
    <row r="5" spans="1:8" ht="20.25" customHeight="1" x14ac:dyDescent="0.4">
      <c r="A5" s="117" t="s">
        <v>2</v>
      </c>
      <c r="B5" s="118"/>
      <c r="C5" s="119"/>
      <c r="D5" s="106" t="s">
        <v>3</v>
      </c>
      <c r="E5" s="106"/>
      <c r="F5" s="106"/>
      <c r="G5" s="106"/>
      <c r="H5" s="39"/>
    </row>
    <row r="6" spans="1:8" ht="20.25" customHeight="1" x14ac:dyDescent="0.4">
      <c r="A6" s="120"/>
      <c r="B6" s="121"/>
      <c r="C6" s="122"/>
      <c r="D6" s="106" t="s">
        <v>4</v>
      </c>
      <c r="E6" s="106"/>
      <c r="F6" s="106"/>
      <c r="G6" s="106"/>
      <c r="H6" s="39"/>
    </row>
    <row r="7" spans="1:8" ht="33" customHeight="1" x14ac:dyDescent="0.4">
      <c r="A7" s="123"/>
      <c r="B7" s="124"/>
      <c r="C7" s="125"/>
      <c r="D7" s="106" t="s">
        <v>5</v>
      </c>
      <c r="E7" s="106"/>
      <c r="F7" s="106"/>
      <c r="G7" s="106"/>
      <c r="H7" s="39"/>
    </row>
    <row r="8" spans="1:8" ht="27" customHeight="1" x14ac:dyDescent="0.4">
      <c r="A8" s="126" t="s">
        <v>6</v>
      </c>
      <c r="B8" s="127"/>
      <c r="C8" s="128"/>
      <c r="D8" s="107" t="s">
        <v>7</v>
      </c>
      <c r="E8" s="107"/>
      <c r="F8" s="107"/>
      <c r="G8" s="107"/>
      <c r="H8" s="40"/>
    </row>
    <row r="9" spans="1:8" ht="194.4" customHeight="1" x14ac:dyDescent="0.4">
      <c r="A9" s="129" t="s">
        <v>48</v>
      </c>
      <c r="B9" s="129"/>
      <c r="C9" s="129"/>
      <c r="D9" s="129"/>
      <c r="E9" s="129"/>
      <c r="F9" s="129"/>
      <c r="G9" s="129"/>
    </row>
    <row r="10" spans="1:8" ht="2.4" customHeight="1" thickBot="1" x14ac:dyDescent="0.45">
      <c r="A10" s="1"/>
    </row>
    <row r="11" spans="1:8" ht="13.2" customHeight="1" x14ac:dyDescent="0.4">
      <c r="A11" s="85" t="s">
        <v>8</v>
      </c>
      <c r="B11" s="85" t="s">
        <v>9</v>
      </c>
      <c r="C11" s="88"/>
      <c r="D11" s="85" t="s">
        <v>35</v>
      </c>
      <c r="E11" s="113" t="s">
        <v>10</v>
      </c>
      <c r="F11" s="130" t="s">
        <v>11</v>
      </c>
      <c r="G11" s="82" t="s">
        <v>12</v>
      </c>
    </row>
    <row r="12" spans="1:8" ht="6.6" customHeight="1" x14ac:dyDescent="0.4">
      <c r="A12" s="86"/>
      <c r="B12" s="86"/>
      <c r="C12" s="89"/>
      <c r="D12" s="86"/>
      <c r="E12" s="114"/>
      <c r="F12" s="131"/>
      <c r="G12" s="83"/>
    </row>
    <row r="13" spans="1:8" s="3" customFormat="1" ht="12.6" customHeight="1" thickBot="1" x14ac:dyDescent="0.45">
      <c r="A13" s="86"/>
      <c r="B13" s="87"/>
      <c r="C13" s="90"/>
      <c r="D13" s="86"/>
      <c r="E13" s="114"/>
      <c r="F13" s="131"/>
      <c r="G13" s="83"/>
    </row>
    <row r="14" spans="1:8" s="4" customFormat="1" ht="58.8" customHeight="1" thickBot="1" x14ac:dyDescent="0.45">
      <c r="A14" s="87"/>
      <c r="B14" s="53" t="s">
        <v>14</v>
      </c>
      <c r="C14" s="52" t="s">
        <v>41</v>
      </c>
      <c r="D14" s="87"/>
      <c r="E14" s="115"/>
      <c r="F14" s="132"/>
      <c r="G14" s="84"/>
    </row>
    <row r="15" spans="1:8" s="45" customFormat="1" ht="21" customHeight="1" x14ac:dyDescent="0.35">
      <c r="A15" s="108" t="s">
        <v>50</v>
      </c>
      <c r="B15" s="101"/>
      <c r="C15" s="101"/>
      <c r="D15" s="101"/>
      <c r="E15" s="101"/>
      <c r="F15" s="101"/>
      <c r="G15" s="109"/>
    </row>
    <row r="16" spans="1:8" s="45" customFormat="1" ht="409.6" customHeight="1" x14ac:dyDescent="0.35">
      <c r="A16" s="72">
        <v>1</v>
      </c>
      <c r="B16" s="73" t="s">
        <v>59</v>
      </c>
      <c r="C16" s="74"/>
      <c r="D16" s="72" t="s">
        <v>36</v>
      </c>
      <c r="E16" s="72">
        <v>21</v>
      </c>
      <c r="F16" s="71"/>
      <c r="G16" s="69">
        <f>E16*F16</f>
        <v>0</v>
      </c>
      <c r="H16" s="49"/>
    </row>
    <row r="17" spans="1:8" s="45" customFormat="1" ht="154.80000000000001" customHeight="1" x14ac:dyDescent="0.35">
      <c r="A17" s="70"/>
      <c r="B17" s="158"/>
      <c r="C17" s="75"/>
      <c r="D17" s="70"/>
      <c r="E17" s="70"/>
      <c r="F17" s="70"/>
      <c r="G17" s="70"/>
      <c r="H17" s="49"/>
    </row>
    <row r="18" spans="1:8" s="45" customFormat="1" ht="349.8" customHeight="1" x14ac:dyDescent="0.35">
      <c r="A18" s="72">
        <v>2</v>
      </c>
      <c r="B18" s="73" t="s">
        <v>60</v>
      </c>
      <c r="C18" s="74"/>
      <c r="D18" s="72" t="s">
        <v>36</v>
      </c>
      <c r="E18" s="72">
        <v>43</v>
      </c>
      <c r="F18" s="71"/>
      <c r="G18" s="69">
        <f t="shared" ref="G18:G20" si="0">E18*F18</f>
        <v>0</v>
      </c>
      <c r="H18" s="49"/>
    </row>
    <row r="19" spans="1:8" s="45" customFormat="1" ht="213" customHeight="1" x14ac:dyDescent="0.35">
      <c r="A19" s="70"/>
      <c r="B19" s="158"/>
      <c r="C19" s="75"/>
      <c r="D19" s="70"/>
      <c r="E19" s="70"/>
      <c r="F19" s="70"/>
      <c r="G19" s="70"/>
      <c r="H19" s="49"/>
    </row>
    <row r="20" spans="1:8" s="45" customFormat="1" ht="395.4" customHeight="1" x14ac:dyDescent="0.35">
      <c r="A20" s="66">
        <v>3</v>
      </c>
      <c r="B20" s="67" t="s">
        <v>61</v>
      </c>
      <c r="C20" s="68"/>
      <c r="D20" s="66" t="s">
        <v>36</v>
      </c>
      <c r="E20" s="66">
        <v>28</v>
      </c>
      <c r="F20" s="64"/>
      <c r="G20" s="65">
        <f t="shared" si="0"/>
        <v>0</v>
      </c>
      <c r="H20" s="49"/>
    </row>
    <row r="21" spans="1:8" s="45" customFormat="1" ht="169.2" customHeight="1" x14ac:dyDescent="0.35">
      <c r="A21" s="64"/>
      <c r="B21" s="159"/>
      <c r="C21" s="68"/>
      <c r="D21" s="64"/>
      <c r="E21" s="64"/>
      <c r="F21" s="64"/>
      <c r="G21" s="64"/>
      <c r="H21" s="49"/>
    </row>
    <row r="22" spans="1:8" s="45" customFormat="1" thickBot="1" x14ac:dyDescent="0.4">
      <c r="A22" s="110" t="s">
        <v>34</v>
      </c>
      <c r="B22" s="111"/>
      <c r="C22" s="111"/>
      <c r="D22" s="111"/>
      <c r="E22" s="111"/>
      <c r="F22" s="112"/>
      <c r="G22" s="63">
        <f>SUM(G16:G20)</f>
        <v>0</v>
      </c>
    </row>
    <row r="23" spans="1:8" s="45" customFormat="1" thickBot="1" x14ac:dyDescent="0.4">
      <c r="A23" s="99" t="s">
        <v>51</v>
      </c>
      <c r="B23" s="100"/>
      <c r="C23" s="100"/>
      <c r="D23" s="100"/>
      <c r="E23" s="100"/>
      <c r="F23" s="100"/>
      <c r="G23" s="102"/>
    </row>
    <row r="24" spans="1:8" s="45" customFormat="1" ht="363.6" customHeight="1" x14ac:dyDescent="0.35">
      <c r="A24" s="61">
        <v>1</v>
      </c>
      <c r="B24" s="60" t="s">
        <v>62</v>
      </c>
      <c r="C24" s="55"/>
      <c r="D24" s="61" t="s">
        <v>36</v>
      </c>
      <c r="E24" s="61">
        <v>28</v>
      </c>
      <c r="F24" s="57"/>
      <c r="G24" s="62">
        <f>E24*F24</f>
        <v>0</v>
      </c>
      <c r="H24" s="50"/>
    </row>
    <row r="25" spans="1:8" s="45" customFormat="1" ht="359.4" customHeight="1" x14ac:dyDescent="0.35">
      <c r="A25" s="61">
        <v>2</v>
      </c>
      <c r="B25" s="60" t="s">
        <v>63</v>
      </c>
      <c r="C25" s="58"/>
      <c r="D25" s="61" t="s">
        <v>36</v>
      </c>
      <c r="E25" s="61">
        <v>60</v>
      </c>
      <c r="F25" s="59"/>
      <c r="G25" s="62">
        <f t="shared" ref="G25:G26" si="1">E25*F25</f>
        <v>0</v>
      </c>
      <c r="H25" s="50"/>
    </row>
    <row r="26" spans="1:8" s="45" customFormat="1" ht="363" customHeight="1" thickBot="1" x14ac:dyDescent="0.4">
      <c r="A26" s="61">
        <v>3</v>
      </c>
      <c r="B26" s="60" t="s">
        <v>64</v>
      </c>
      <c r="C26" s="56"/>
      <c r="D26" s="61" t="s">
        <v>36</v>
      </c>
      <c r="E26" s="61">
        <v>96</v>
      </c>
      <c r="F26" s="54"/>
      <c r="G26" s="62">
        <f t="shared" si="1"/>
        <v>0</v>
      </c>
      <c r="H26" s="50"/>
    </row>
    <row r="27" spans="1:8" s="4" customFormat="1" ht="28.2" customHeight="1" thickBot="1" x14ac:dyDescent="0.45">
      <c r="A27" s="160" t="s">
        <v>37</v>
      </c>
      <c r="B27" s="161"/>
      <c r="C27" s="161"/>
      <c r="D27" s="161"/>
      <c r="E27" s="161"/>
      <c r="F27" s="162"/>
      <c r="G27" s="51">
        <f>SUM(G24:G26)</f>
        <v>0</v>
      </c>
    </row>
    <row r="28" spans="1:8" ht="31.2" hidden="1" customHeight="1" thickBot="1" x14ac:dyDescent="0.45">
      <c r="A28" s="104" t="s">
        <v>17</v>
      </c>
      <c r="B28" s="105"/>
      <c r="C28" s="105"/>
      <c r="D28" s="105"/>
      <c r="E28" s="105"/>
      <c r="F28" s="91">
        <f>G22+G27</f>
        <v>0</v>
      </c>
      <c r="G28" s="92"/>
    </row>
    <row r="29" spans="1:8" ht="21.6" thickBot="1" x14ac:dyDescent="0.45">
      <c r="A29" s="99" t="s">
        <v>52</v>
      </c>
      <c r="B29" s="100"/>
      <c r="C29" s="101"/>
      <c r="D29" s="100"/>
      <c r="E29" s="100"/>
      <c r="F29" s="101"/>
      <c r="G29" s="102"/>
    </row>
    <row r="30" spans="1:8" ht="409.6" customHeight="1" x14ac:dyDescent="0.4">
      <c r="A30" s="135">
        <v>1</v>
      </c>
      <c r="B30" s="136" t="s">
        <v>65</v>
      </c>
      <c r="C30" s="137"/>
      <c r="D30" s="135" t="s">
        <v>36</v>
      </c>
      <c r="E30" s="135">
        <v>14</v>
      </c>
      <c r="F30" s="133"/>
      <c r="G30" s="134">
        <f>E30*F30</f>
        <v>0</v>
      </c>
    </row>
    <row r="31" spans="1:8" ht="319.2" customHeight="1" x14ac:dyDescent="0.4">
      <c r="A31" s="70"/>
      <c r="B31" s="158"/>
      <c r="C31" s="68"/>
      <c r="D31" s="70"/>
      <c r="E31" s="70"/>
      <c r="F31" s="64"/>
      <c r="G31" s="70"/>
    </row>
    <row r="32" spans="1:8" ht="368.4" customHeight="1" x14ac:dyDescent="0.4">
      <c r="A32" s="72">
        <v>2</v>
      </c>
      <c r="B32" s="73" t="s">
        <v>66</v>
      </c>
      <c r="C32" s="74"/>
      <c r="D32" s="72" t="s">
        <v>36</v>
      </c>
      <c r="E32" s="72">
        <v>30</v>
      </c>
      <c r="F32" s="71"/>
      <c r="G32" s="69">
        <f>E32*F32</f>
        <v>0</v>
      </c>
    </row>
    <row r="33" spans="1:255" ht="364.2" customHeight="1" x14ac:dyDescent="0.4">
      <c r="A33" s="70"/>
      <c r="B33" s="158"/>
      <c r="C33" s="75"/>
      <c r="D33" s="70"/>
      <c r="E33" s="70"/>
      <c r="F33" s="70"/>
      <c r="G33" s="70"/>
    </row>
    <row r="34" spans="1:255" ht="335.4" customHeight="1" x14ac:dyDescent="0.4">
      <c r="A34" s="66">
        <v>3</v>
      </c>
      <c r="B34" s="67" t="s">
        <v>67</v>
      </c>
      <c r="C34" s="68"/>
      <c r="D34" s="66" t="s">
        <v>36</v>
      </c>
      <c r="E34" s="66">
        <v>48</v>
      </c>
      <c r="F34" s="64"/>
      <c r="G34" s="65">
        <f>E34*F34</f>
        <v>0</v>
      </c>
    </row>
    <row r="35" spans="1:255" ht="386.4" customHeight="1" thickBot="1" x14ac:dyDescent="0.45">
      <c r="A35" s="138"/>
      <c r="B35" s="163"/>
      <c r="C35" s="139"/>
      <c r="D35" s="138"/>
      <c r="E35" s="138"/>
      <c r="F35" s="138"/>
      <c r="G35" s="138"/>
    </row>
    <row r="36" spans="1:255" ht="28.2" customHeight="1" thickBot="1" x14ac:dyDescent="0.45">
      <c r="A36" s="93" t="s">
        <v>49</v>
      </c>
      <c r="B36" s="94"/>
      <c r="C36" s="94"/>
      <c r="D36" s="94"/>
      <c r="E36" s="94"/>
      <c r="F36" s="95"/>
      <c r="G36" s="51">
        <f>SUM(G30:G34)</f>
        <v>0</v>
      </c>
    </row>
    <row r="37" spans="1:255" ht="19.8" customHeight="1" x14ac:dyDescent="0.4">
      <c r="A37" s="96" t="s">
        <v>38</v>
      </c>
      <c r="B37" s="96"/>
      <c r="C37" s="96"/>
      <c r="D37" s="96"/>
      <c r="E37" s="96"/>
      <c r="F37" s="96"/>
      <c r="G37" s="96"/>
    </row>
    <row r="38" spans="1:255" s="47" customFormat="1" ht="21" customHeight="1" x14ac:dyDescent="0.4">
      <c r="A38" s="15" t="s">
        <v>39</v>
      </c>
      <c r="B38" s="32"/>
      <c r="C38" s="32"/>
      <c r="D38" s="1"/>
      <c r="E38" s="1"/>
      <c r="F38" s="5"/>
      <c r="G38" s="5"/>
    </row>
    <row r="39" spans="1:255" s="47" customFormat="1" ht="4.2" customHeight="1" x14ac:dyDescent="0.4">
      <c r="A39" s="15"/>
      <c r="B39" s="32"/>
      <c r="C39" s="32"/>
      <c r="D39" s="1"/>
      <c r="E39" s="1"/>
      <c r="F39" s="5"/>
      <c r="G39" s="5"/>
    </row>
    <row r="40" spans="1:255" s="47" customFormat="1" ht="116.4" customHeight="1" x14ac:dyDescent="0.35">
      <c r="A40" s="97" t="s">
        <v>45</v>
      </c>
      <c r="B40" s="98"/>
      <c r="C40" s="98"/>
      <c r="D40" s="98"/>
      <c r="E40" s="98"/>
      <c r="F40" s="98"/>
      <c r="G40" s="98"/>
    </row>
    <row r="41" spans="1:255" ht="13.8" customHeight="1" x14ac:dyDescent="0.4">
      <c r="A41" s="46" t="s">
        <v>53</v>
      </c>
      <c r="B41" s="32"/>
      <c r="C41" s="32"/>
    </row>
    <row r="42" spans="1:255" ht="16.95" customHeight="1" x14ac:dyDescent="0.4">
      <c r="A42" s="46" t="s">
        <v>54</v>
      </c>
      <c r="B42" s="32"/>
      <c r="C42" s="32"/>
    </row>
    <row r="43" spans="1:255" ht="16.95" customHeight="1" x14ac:dyDescent="0.4">
      <c r="A43" s="46" t="s">
        <v>55</v>
      </c>
      <c r="B43" s="32"/>
      <c r="C43" s="32"/>
    </row>
    <row r="44" spans="1:255" ht="16.95" customHeight="1" x14ac:dyDescent="0.4">
      <c r="A44" s="46" t="s">
        <v>42</v>
      </c>
      <c r="B44" s="46"/>
      <c r="C44" s="46"/>
      <c r="D44" s="47"/>
      <c r="E44" s="47"/>
      <c r="F44" s="48"/>
      <c r="G44" s="48"/>
    </row>
    <row r="45" spans="1:255" ht="16.95" customHeight="1" x14ac:dyDescent="0.4">
      <c r="A45" s="46" t="s">
        <v>43</v>
      </c>
      <c r="B45" s="46"/>
      <c r="C45" s="46"/>
      <c r="D45" s="47"/>
      <c r="E45" s="47"/>
      <c r="F45" s="48"/>
      <c r="G45" s="48"/>
    </row>
    <row r="46" spans="1:255" ht="16.95" customHeight="1" x14ac:dyDescent="0.4">
      <c r="A46" s="46" t="s">
        <v>56</v>
      </c>
      <c r="B46" s="46"/>
      <c r="C46" s="46"/>
      <c r="D46" s="47"/>
      <c r="E46" s="47"/>
      <c r="F46" s="48"/>
      <c r="G46" s="48"/>
    </row>
    <row r="47" spans="1:255" ht="28.2" customHeight="1" x14ac:dyDescent="0.4">
      <c r="A47" s="46" t="s">
        <v>57</v>
      </c>
      <c r="B47" s="46"/>
      <c r="C47" s="46"/>
      <c r="D47" s="47"/>
      <c r="E47" s="47"/>
      <c r="F47" s="48"/>
      <c r="G47" s="48"/>
    </row>
    <row r="48" spans="1:255" s="9" customFormat="1" ht="7.8" customHeight="1" x14ac:dyDescent="0.25">
      <c r="A48" s="78"/>
      <c r="B48" s="79"/>
      <c r="C48" s="79"/>
      <c r="D48" s="79"/>
      <c r="E48" s="79"/>
      <c r="F48" s="79"/>
      <c r="G48" s="79"/>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c r="HE48" s="8"/>
      <c r="HF48" s="8"/>
      <c r="HG48" s="8"/>
      <c r="HH48" s="8"/>
      <c r="HI48" s="8"/>
      <c r="HJ48" s="8"/>
      <c r="HK48" s="8"/>
      <c r="HL48" s="8"/>
      <c r="HM48" s="8"/>
      <c r="HN48" s="8"/>
      <c r="HO48" s="8"/>
      <c r="HP48" s="8"/>
      <c r="HQ48" s="8"/>
      <c r="HR48" s="8"/>
      <c r="HS48" s="8"/>
      <c r="HT48" s="8"/>
      <c r="HU48" s="8"/>
      <c r="HV48" s="8"/>
      <c r="HW48" s="8"/>
      <c r="HX48" s="8"/>
      <c r="HY48" s="8"/>
      <c r="HZ48" s="8"/>
      <c r="IA48" s="8"/>
      <c r="IB48" s="8"/>
      <c r="IC48" s="8"/>
      <c r="ID48" s="8"/>
      <c r="IE48" s="8"/>
      <c r="IF48" s="8"/>
      <c r="IG48" s="8"/>
      <c r="IH48" s="8"/>
      <c r="II48" s="8"/>
      <c r="IJ48" s="8"/>
      <c r="IK48" s="8"/>
      <c r="IL48" s="8"/>
      <c r="IM48" s="8"/>
      <c r="IN48" s="8"/>
      <c r="IO48" s="8"/>
      <c r="IP48" s="8"/>
      <c r="IQ48" s="8"/>
      <c r="IR48" s="8"/>
      <c r="IS48" s="8"/>
      <c r="IT48" s="8"/>
      <c r="IU48" s="8"/>
    </row>
    <row r="49" spans="1:255" ht="21" customHeight="1" x14ac:dyDescent="0.4">
      <c r="A49" s="80" t="s">
        <v>44</v>
      </c>
      <c r="B49" s="80"/>
      <c r="C49" s="80"/>
      <c r="D49" s="80"/>
      <c r="E49" s="80"/>
      <c r="F49" s="80"/>
      <c r="G49" s="80"/>
    </row>
    <row r="50" spans="1:255" ht="21" customHeight="1" x14ac:dyDescent="0.4">
      <c r="A50" s="80" t="s">
        <v>58</v>
      </c>
      <c r="B50" s="80"/>
      <c r="C50" s="80"/>
      <c r="D50" s="80"/>
      <c r="E50" s="80"/>
      <c r="F50" s="80"/>
      <c r="G50" s="44"/>
    </row>
    <row r="51" spans="1:255" ht="21" customHeight="1" x14ac:dyDescent="0.4">
      <c r="A51" s="35" t="s">
        <v>20</v>
      </c>
      <c r="B51" s="35"/>
      <c r="C51" s="35"/>
      <c r="D51" s="35"/>
      <c r="E51" s="35"/>
      <c r="F51" s="35"/>
      <c r="G51" s="35"/>
    </row>
    <row r="52" spans="1:255" ht="21" customHeight="1" x14ac:dyDescent="0.4">
      <c r="A52" s="81" t="s">
        <v>21</v>
      </c>
      <c r="B52" s="81"/>
      <c r="C52" s="81"/>
      <c r="D52" s="81"/>
      <c r="E52" s="81"/>
      <c r="F52" s="81"/>
      <c r="G52" s="81"/>
    </row>
    <row r="53" spans="1:255" s="9" customFormat="1" ht="21" customHeight="1" x14ac:dyDescent="0.25">
      <c r="A53" s="77" t="s">
        <v>22</v>
      </c>
      <c r="B53" s="77"/>
      <c r="C53" s="77"/>
      <c r="D53" s="77"/>
      <c r="E53" s="77"/>
      <c r="F53" s="77"/>
      <c r="G53" s="77"/>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c r="GL53" s="8"/>
      <c r="GM53" s="8"/>
      <c r="GN53" s="8"/>
      <c r="GO53" s="8"/>
      <c r="GP53" s="8"/>
      <c r="GQ53" s="8"/>
      <c r="GR53" s="8"/>
      <c r="GS53" s="8"/>
      <c r="GT53" s="8"/>
      <c r="GU53" s="8"/>
      <c r="GV53" s="8"/>
      <c r="GW53" s="8"/>
      <c r="GX53" s="8"/>
      <c r="GY53" s="8"/>
      <c r="GZ53" s="8"/>
      <c r="HA53" s="8"/>
      <c r="HB53" s="8"/>
      <c r="HC53" s="8"/>
      <c r="HD53" s="8"/>
      <c r="HE53" s="8"/>
      <c r="HF53" s="8"/>
      <c r="HG53" s="8"/>
      <c r="HH53" s="8"/>
      <c r="HI53" s="8"/>
      <c r="HJ53" s="8"/>
      <c r="HK53" s="8"/>
      <c r="HL53" s="8"/>
      <c r="HM53" s="8"/>
      <c r="HN53" s="8"/>
      <c r="HO53" s="8"/>
      <c r="HP53" s="8"/>
      <c r="HQ53" s="8"/>
      <c r="HR53" s="8"/>
      <c r="HS53" s="8"/>
      <c r="HT53" s="8"/>
      <c r="HU53" s="8"/>
      <c r="HV53" s="8"/>
      <c r="HW53" s="8"/>
      <c r="HX53" s="8"/>
      <c r="HY53" s="8"/>
      <c r="HZ53" s="8"/>
      <c r="IA53" s="8"/>
      <c r="IB53" s="8"/>
      <c r="IC53" s="8"/>
      <c r="ID53" s="8"/>
      <c r="IE53" s="8"/>
      <c r="IF53" s="8"/>
      <c r="IG53" s="8"/>
      <c r="IH53" s="8"/>
      <c r="II53" s="8"/>
      <c r="IJ53" s="8"/>
      <c r="IK53" s="8"/>
      <c r="IL53" s="8"/>
      <c r="IM53" s="8"/>
      <c r="IN53" s="8"/>
      <c r="IO53" s="8"/>
      <c r="IP53" s="8"/>
      <c r="IQ53" s="8"/>
      <c r="IR53" s="8"/>
      <c r="IS53" s="8"/>
      <c r="IT53" s="8"/>
      <c r="IU53" s="8"/>
    </row>
    <row r="54" spans="1:255" s="9" customFormat="1" ht="21" customHeight="1" x14ac:dyDescent="0.25">
      <c r="A54" s="81" t="s">
        <v>23</v>
      </c>
      <c r="B54" s="81"/>
      <c r="C54" s="81"/>
      <c r="D54" s="81"/>
      <c r="E54" s="81"/>
      <c r="F54" s="81"/>
      <c r="G54" s="81"/>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c r="FO54" s="8"/>
      <c r="FP54" s="8"/>
      <c r="FQ54" s="8"/>
      <c r="FR54" s="8"/>
      <c r="FS54" s="8"/>
      <c r="FT54" s="8"/>
      <c r="FU54" s="8"/>
      <c r="FV54" s="8"/>
      <c r="FW54" s="8"/>
      <c r="FX54" s="8"/>
      <c r="FY54" s="8"/>
      <c r="FZ54" s="8"/>
      <c r="GA54" s="8"/>
      <c r="GB54" s="8"/>
      <c r="GC54" s="8"/>
      <c r="GD54" s="8"/>
      <c r="GE54" s="8"/>
      <c r="GF54" s="8"/>
      <c r="GG54" s="8"/>
      <c r="GH54" s="8"/>
      <c r="GI54" s="8"/>
      <c r="GJ54" s="8"/>
      <c r="GK54" s="8"/>
      <c r="GL54" s="8"/>
      <c r="GM54" s="8"/>
      <c r="GN54" s="8"/>
      <c r="GO54" s="8"/>
      <c r="GP54" s="8"/>
      <c r="GQ54" s="8"/>
      <c r="GR54" s="8"/>
      <c r="GS54" s="8"/>
      <c r="GT54" s="8"/>
      <c r="GU54" s="8"/>
      <c r="GV54" s="8"/>
      <c r="GW54" s="8"/>
      <c r="GX54" s="8"/>
      <c r="GY54" s="8"/>
      <c r="GZ54" s="8"/>
      <c r="HA54" s="8"/>
      <c r="HB54" s="8"/>
      <c r="HC54" s="8"/>
      <c r="HD54" s="8"/>
      <c r="HE54" s="8"/>
      <c r="HF54" s="8"/>
      <c r="HG54" s="8"/>
      <c r="HH54" s="8"/>
      <c r="HI54" s="8"/>
      <c r="HJ54" s="8"/>
      <c r="HK54" s="8"/>
      <c r="HL54" s="8"/>
      <c r="HM54" s="8"/>
      <c r="HN54" s="8"/>
      <c r="HO54" s="8"/>
      <c r="HP54" s="8"/>
      <c r="HQ54" s="8"/>
      <c r="HR54" s="8"/>
      <c r="HS54" s="8"/>
      <c r="HT54" s="8"/>
      <c r="HU54" s="8"/>
      <c r="HV54" s="8"/>
      <c r="HW54" s="8"/>
      <c r="HX54" s="8"/>
      <c r="HY54" s="8"/>
      <c r="HZ54" s="8"/>
      <c r="IA54" s="8"/>
      <c r="IB54" s="8"/>
      <c r="IC54" s="8"/>
      <c r="ID54" s="8"/>
      <c r="IE54" s="8"/>
      <c r="IF54" s="8"/>
      <c r="IG54" s="8"/>
      <c r="IH54" s="8"/>
      <c r="II54" s="8"/>
      <c r="IJ54" s="8"/>
      <c r="IK54" s="8"/>
      <c r="IL54" s="8"/>
      <c r="IM54" s="8"/>
      <c r="IN54" s="8"/>
      <c r="IO54" s="8"/>
      <c r="IP54" s="8"/>
      <c r="IQ54" s="8"/>
      <c r="IR54" s="8"/>
      <c r="IS54" s="8"/>
      <c r="IT54" s="8"/>
      <c r="IU54" s="8"/>
    </row>
    <row r="55" spans="1:255" s="9" customFormat="1" ht="21" customHeight="1" x14ac:dyDescent="0.25">
      <c r="A55" s="80" t="s">
        <v>40</v>
      </c>
      <c r="B55" s="80"/>
      <c r="C55" s="80"/>
      <c r="D55" s="80"/>
      <c r="E55" s="80"/>
      <c r="F55" s="80"/>
      <c r="G55" s="80"/>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c r="FC55" s="8"/>
      <c r="FD55" s="8"/>
      <c r="FE55" s="8"/>
      <c r="FF55" s="8"/>
      <c r="FG55" s="8"/>
      <c r="FH55" s="8"/>
      <c r="FI55" s="8"/>
      <c r="FJ55" s="8"/>
      <c r="FK55" s="8"/>
      <c r="FL55" s="8"/>
      <c r="FM55" s="8"/>
      <c r="FN55" s="8"/>
      <c r="FO55" s="8"/>
      <c r="FP55" s="8"/>
      <c r="FQ55" s="8"/>
      <c r="FR55" s="8"/>
      <c r="FS55" s="8"/>
      <c r="FT55" s="8"/>
      <c r="FU55" s="8"/>
      <c r="FV55" s="8"/>
      <c r="FW55" s="8"/>
      <c r="FX55" s="8"/>
      <c r="FY55" s="8"/>
      <c r="FZ55" s="8"/>
      <c r="GA55" s="8"/>
      <c r="GB55" s="8"/>
      <c r="GC55" s="8"/>
      <c r="GD55" s="8"/>
      <c r="GE55" s="8"/>
      <c r="GF55" s="8"/>
      <c r="GG55" s="8"/>
      <c r="GH55" s="8"/>
      <c r="GI55" s="8"/>
      <c r="GJ55" s="8"/>
      <c r="GK55" s="8"/>
      <c r="GL55" s="8"/>
      <c r="GM55" s="8"/>
      <c r="GN55" s="8"/>
      <c r="GO55" s="8"/>
      <c r="GP55" s="8"/>
      <c r="GQ55" s="8"/>
      <c r="GR55" s="8"/>
      <c r="GS55" s="8"/>
      <c r="GT55" s="8"/>
      <c r="GU55" s="8"/>
      <c r="GV55" s="8"/>
      <c r="GW55" s="8"/>
      <c r="GX55" s="8"/>
      <c r="GY55" s="8"/>
      <c r="GZ55" s="8"/>
      <c r="HA55" s="8"/>
      <c r="HB55" s="8"/>
      <c r="HC55" s="8"/>
      <c r="HD55" s="8"/>
      <c r="HE55" s="8"/>
      <c r="HF55" s="8"/>
      <c r="HG55" s="8"/>
      <c r="HH55" s="8"/>
      <c r="HI55" s="8"/>
      <c r="HJ55" s="8"/>
      <c r="HK55" s="8"/>
      <c r="HL55" s="8"/>
      <c r="HM55" s="8"/>
      <c r="HN55" s="8"/>
      <c r="HO55" s="8"/>
      <c r="HP55" s="8"/>
      <c r="HQ55" s="8"/>
      <c r="HR55" s="8"/>
      <c r="HS55" s="8"/>
      <c r="HT55" s="8"/>
      <c r="HU55" s="8"/>
      <c r="HV55" s="8"/>
      <c r="HW55" s="8"/>
      <c r="HX55" s="8"/>
      <c r="HY55" s="8"/>
      <c r="HZ55" s="8"/>
      <c r="IA55" s="8"/>
      <c r="IB55" s="8"/>
      <c r="IC55" s="8"/>
      <c r="ID55" s="8"/>
      <c r="IE55" s="8"/>
      <c r="IF55" s="8"/>
      <c r="IG55" s="8"/>
      <c r="IH55" s="8"/>
      <c r="II55" s="8"/>
      <c r="IJ55" s="8"/>
      <c r="IK55" s="8"/>
      <c r="IL55" s="8"/>
      <c r="IM55" s="8"/>
      <c r="IN55" s="8"/>
      <c r="IO55" s="8"/>
      <c r="IP55" s="8"/>
      <c r="IQ55" s="8"/>
      <c r="IR55" s="8"/>
      <c r="IS55" s="8"/>
      <c r="IT55" s="8"/>
      <c r="IU55" s="8"/>
    </row>
    <row r="56" spans="1:255" s="9" customFormat="1" ht="21" customHeight="1" x14ac:dyDescent="0.25">
      <c r="A56" s="38" t="s">
        <v>24</v>
      </c>
      <c r="B56" s="35"/>
      <c r="C56" s="35"/>
      <c r="D56" s="35"/>
      <c r="E56" s="35"/>
      <c r="F56" s="35"/>
      <c r="G56" s="35"/>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c r="EO56" s="8"/>
      <c r="EP56" s="8"/>
      <c r="EQ56" s="8"/>
      <c r="ER56" s="8"/>
      <c r="ES56" s="8"/>
      <c r="ET56" s="8"/>
      <c r="EU56" s="8"/>
      <c r="EV56" s="8"/>
      <c r="EW56" s="8"/>
      <c r="EX56" s="8"/>
      <c r="EY56" s="8"/>
      <c r="EZ56" s="8"/>
      <c r="FA56" s="8"/>
      <c r="FB56" s="8"/>
      <c r="FC56" s="8"/>
      <c r="FD56" s="8"/>
      <c r="FE56" s="8"/>
      <c r="FF56" s="8"/>
      <c r="FG56" s="8"/>
      <c r="FH56" s="8"/>
      <c r="FI56" s="8"/>
      <c r="FJ56" s="8"/>
      <c r="FK56" s="8"/>
      <c r="FL56" s="8"/>
      <c r="FM56" s="8"/>
      <c r="FN56" s="8"/>
      <c r="FO56" s="8"/>
      <c r="FP56" s="8"/>
      <c r="FQ56" s="8"/>
      <c r="FR56" s="8"/>
      <c r="FS56" s="8"/>
      <c r="FT56" s="8"/>
      <c r="FU56" s="8"/>
      <c r="FV56" s="8"/>
      <c r="FW56" s="8"/>
      <c r="FX56" s="8"/>
      <c r="FY56" s="8"/>
      <c r="FZ56" s="8"/>
      <c r="GA56" s="8"/>
      <c r="GB56" s="8"/>
      <c r="GC56" s="8"/>
      <c r="GD56" s="8"/>
      <c r="GE56" s="8"/>
      <c r="GF56" s="8"/>
      <c r="GG56" s="8"/>
      <c r="GH56" s="8"/>
      <c r="GI56" s="8"/>
      <c r="GJ56" s="8"/>
      <c r="GK56" s="8"/>
      <c r="GL56" s="8"/>
      <c r="GM56" s="8"/>
      <c r="GN56" s="8"/>
      <c r="GO56" s="8"/>
      <c r="GP56" s="8"/>
      <c r="GQ56" s="8"/>
      <c r="GR56" s="8"/>
      <c r="GS56" s="8"/>
      <c r="GT56" s="8"/>
      <c r="GU56" s="8"/>
      <c r="GV56" s="8"/>
      <c r="GW56" s="8"/>
      <c r="GX56" s="8"/>
      <c r="GY56" s="8"/>
      <c r="GZ56" s="8"/>
      <c r="HA56" s="8"/>
      <c r="HB56" s="8"/>
      <c r="HC56" s="8"/>
      <c r="HD56" s="8"/>
      <c r="HE56" s="8"/>
      <c r="HF56" s="8"/>
      <c r="HG56" s="8"/>
      <c r="HH56" s="8"/>
      <c r="HI56" s="8"/>
      <c r="HJ56" s="8"/>
      <c r="HK56" s="8"/>
      <c r="HL56" s="8"/>
      <c r="HM56" s="8"/>
      <c r="HN56" s="8"/>
      <c r="HO56" s="8"/>
      <c r="HP56" s="8"/>
      <c r="HQ56" s="8"/>
      <c r="HR56" s="8"/>
      <c r="HS56" s="8"/>
      <c r="HT56" s="8"/>
      <c r="HU56" s="8"/>
      <c r="HV56" s="8"/>
      <c r="HW56" s="8"/>
      <c r="HX56" s="8"/>
      <c r="HY56" s="8"/>
      <c r="HZ56" s="8"/>
      <c r="IA56" s="8"/>
      <c r="IB56" s="8"/>
      <c r="IC56" s="8"/>
      <c r="ID56" s="8"/>
      <c r="IE56" s="8"/>
      <c r="IF56" s="8"/>
      <c r="IG56" s="8"/>
      <c r="IH56" s="8"/>
      <c r="II56" s="8"/>
      <c r="IJ56" s="8"/>
      <c r="IK56" s="8"/>
      <c r="IL56" s="8"/>
      <c r="IM56" s="8"/>
      <c r="IN56" s="8"/>
      <c r="IO56" s="8"/>
      <c r="IP56" s="8"/>
      <c r="IQ56" s="8"/>
      <c r="IR56" s="8"/>
      <c r="IS56" s="8"/>
      <c r="IT56" s="8"/>
      <c r="IU56" s="8"/>
    </row>
    <row r="57" spans="1:255" s="9" customFormat="1" x14ac:dyDescent="0.4">
      <c r="A57" s="2"/>
      <c r="B57" s="1"/>
      <c r="C57" s="1"/>
      <c r="D57" s="1"/>
      <c r="E57" s="1"/>
      <c r="F57" s="5"/>
      <c r="G57" s="5"/>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c r="EL57" s="8"/>
      <c r="EM57" s="8"/>
      <c r="EN57" s="8"/>
      <c r="EO57" s="8"/>
      <c r="EP57" s="8"/>
      <c r="EQ57" s="8"/>
      <c r="ER57" s="8"/>
      <c r="ES57" s="8"/>
      <c r="ET57" s="8"/>
      <c r="EU57" s="8"/>
      <c r="EV57" s="8"/>
      <c r="EW57" s="8"/>
      <c r="EX57" s="8"/>
      <c r="EY57" s="8"/>
      <c r="EZ57" s="8"/>
      <c r="FA57" s="8"/>
      <c r="FB57" s="8"/>
      <c r="FC57" s="8"/>
      <c r="FD57" s="8"/>
      <c r="FE57" s="8"/>
      <c r="FF57" s="8"/>
      <c r="FG57" s="8"/>
      <c r="FH57" s="8"/>
      <c r="FI57" s="8"/>
      <c r="FJ57" s="8"/>
      <c r="FK57" s="8"/>
      <c r="FL57" s="8"/>
      <c r="FM57" s="8"/>
      <c r="FN57" s="8"/>
      <c r="FO57" s="8"/>
      <c r="FP57" s="8"/>
      <c r="FQ57" s="8"/>
      <c r="FR57" s="8"/>
      <c r="FS57" s="8"/>
      <c r="FT57" s="8"/>
      <c r="FU57" s="8"/>
      <c r="FV57" s="8"/>
      <c r="FW57" s="8"/>
      <c r="FX57" s="8"/>
      <c r="FY57" s="8"/>
      <c r="FZ57" s="8"/>
      <c r="GA57" s="8"/>
      <c r="GB57" s="8"/>
      <c r="GC57" s="8"/>
      <c r="GD57" s="8"/>
      <c r="GE57" s="8"/>
      <c r="GF57" s="8"/>
      <c r="GG57" s="8"/>
      <c r="GH57" s="8"/>
      <c r="GI57" s="8"/>
      <c r="GJ57" s="8"/>
      <c r="GK57" s="8"/>
      <c r="GL57" s="8"/>
      <c r="GM57" s="8"/>
      <c r="GN57" s="8"/>
      <c r="GO57" s="8"/>
      <c r="GP57" s="8"/>
      <c r="GQ57" s="8"/>
      <c r="GR57" s="8"/>
      <c r="GS57" s="8"/>
      <c r="GT57" s="8"/>
      <c r="GU57" s="8"/>
      <c r="GV57" s="8"/>
      <c r="GW57" s="8"/>
      <c r="GX57" s="8"/>
      <c r="GY57" s="8"/>
      <c r="GZ57" s="8"/>
      <c r="HA57" s="8"/>
      <c r="HB57" s="8"/>
      <c r="HC57" s="8"/>
      <c r="HD57" s="8"/>
      <c r="HE57" s="8"/>
      <c r="HF57" s="8"/>
      <c r="HG57" s="8"/>
      <c r="HH57" s="8"/>
      <c r="HI57" s="8"/>
      <c r="HJ57" s="8"/>
      <c r="HK57" s="8"/>
      <c r="HL57" s="8"/>
      <c r="HM57" s="8"/>
      <c r="HN57" s="8"/>
      <c r="HO57" s="8"/>
      <c r="HP57" s="8"/>
      <c r="HQ57" s="8"/>
      <c r="HR57" s="8"/>
      <c r="HS57" s="8"/>
      <c r="HT57" s="8"/>
      <c r="HU57" s="8"/>
      <c r="HV57" s="8"/>
      <c r="HW57" s="8"/>
      <c r="HX57" s="8"/>
      <c r="HY57" s="8"/>
      <c r="HZ57" s="8"/>
      <c r="IA57" s="8"/>
      <c r="IB57" s="8"/>
      <c r="IC57" s="8"/>
      <c r="ID57" s="8"/>
      <c r="IE57" s="8"/>
      <c r="IF57" s="8"/>
      <c r="IG57" s="8"/>
      <c r="IH57" s="8"/>
      <c r="II57" s="8"/>
      <c r="IJ57" s="8"/>
      <c r="IK57" s="8"/>
      <c r="IL57" s="8"/>
      <c r="IM57" s="8"/>
      <c r="IN57" s="8"/>
      <c r="IO57" s="8"/>
      <c r="IP57" s="8"/>
      <c r="IQ57" s="8"/>
      <c r="IR57" s="8"/>
      <c r="IS57" s="8"/>
      <c r="IT57" s="8"/>
      <c r="IU57" s="8"/>
    </row>
    <row r="58" spans="1:255" s="9" customFormat="1" ht="13.8" x14ac:dyDescent="0.25">
      <c r="A58" s="6"/>
      <c r="B58" s="34" t="s">
        <v>25</v>
      </c>
      <c r="C58" s="33"/>
      <c r="D58" s="11"/>
      <c r="E58" s="11"/>
      <c r="F58" s="10"/>
      <c r="G58" s="10"/>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c r="EK58" s="8"/>
      <c r="EL58" s="8"/>
      <c r="EM58" s="8"/>
      <c r="EN58" s="8"/>
      <c r="EO58" s="8"/>
      <c r="EP58" s="8"/>
      <c r="EQ58" s="8"/>
      <c r="ER58" s="8"/>
      <c r="ES58" s="8"/>
      <c r="ET58" s="8"/>
      <c r="EU58" s="8"/>
      <c r="EV58" s="8"/>
      <c r="EW58" s="8"/>
      <c r="EX58" s="8"/>
      <c r="EY58" s="8"/>
      <c r="EZ58" s="8"/>
      <c r="FA58" s="8"/>
      <c r="FB58" s="8"/>
      <c r="FC58" s="8"/>
      <c r="FD58" s="8"/>
      <c r="FE58" s="8"/>
      <c r="FF58" s="8"/>
      <c r="FG58" s="8"/>
      <c r="FH58" s="8"/>
      <c r="FI58" s="8"/>
      <c r="FJ58" s="8"/>
      <c r="FK58" s="8"/>
      <c r="FL58" s="8"/>
      <c r="FM58" s="8"/>
      <c r="FN58" s="8"/>
      <c r="FO58" s="8"/>
      <c r="FP58" s="8"/>
      <c r="FQ58" s="8"/>
      <c r="FR58" s="8"/>
      <c r="FS58" s="8"/>
      <c r="FT58" s="8"/>
      <c r="FU58" s="8"/>
      <c r="FV58" s="8"/>
      <c r="FW58" s="8"/>
      <c r="FX58" s="8"/>
      <c r="FY58" s="8"/>
      <c r="FZ58" s="8"/>
      <c r="GA58" s="8"/>
      <c r="GB58" s="8"/>
      <c r="GC58" s="8"/>
      <c r="GD58" s="8"/>
      <c r="GE58" s="8"/>
      <c r="GF58" s="8"/>
      <c r="GG58" s="8"/>
      <c r="GH58" s="8"/>
      <c r="GI58" s="8"/>
      <c r="GJ58" s="8"/>
      <c r="GK58" s="8"/>
      <c r="GL58" s="8"/>
      <c r="GM58" s="8"/>
      <c r="GN58" s="8"/>
      <c r="GO58" s="8"/>
      <c r="GP58" s="8"/>
      <c r="GQ58" s="8"/>
      <c r="GR58" s="8"/>
      <c r="GS58" s="8"/>
      <c r="GT58" s="8"/>
      <c r="GU58" s="8"/>
      <c r="GV58" s="8"/>
      <c r="GW58" s="8"/>
      <c r="GX58" s="8"/>
      <c r="GY58" s="8"/>
      <c r="GZ58" s="8"/>
      <c r="HA58" s="8"/>
      <c r="HB58" s="8"/>
      <c r="HC58" s="8"/>
      <c r="HD58" s="8"/>
      <c r="HE58" s="8"/>
      <c r="HF58" s="8"/>
      <c r="HG58" s="8"/>
      <c r="HH58" s="8"/>
      <c r="HI58" s="8"/>
      <c r="HJ58" s="8"/>
      <c r="HK58" s="8"/>
      <c r="HL58" s="8"/>
      <c r="HM58" s="8"/>
      <c r="HN58" s="8"/>
      <c r="HO58" s="8"/>
      <c r="HP58" s="8"/>
      <c r="HQ58" s="8"/>
      <c r="HR58" s="8"/>
      <c r="HS58" s="8"/>
      <c r="HT58" s="8"/>
      <c r="HU58" s="8"/>
      <c r="HV58" s="8"/>
      <c r="HW58" s="8"/>
      <c r="HX58" s="8"/>
      <c r="HY58" s="8"/>
      <c r="HZ58" s="8"/>
      <c r="IA58" s="8"/>
      <c r="IB58" s="8"/>
      <c r="IC58" s="8"/>
      <c r="ID58" s="8"/>
      <c r="IE58" s="8"/>
      <c r="IF58" s="8"/>
      <c r="IG58" s="8"/>
      <c r="IH58" s="8"/>
      <c r="II58" s="8"/>
      <c r="IJ58" s="8"/>
      <c r="IK58" s="8"/>
      <c r="IL58" s="8"/>
      <c r="IM58" s="8"/>
      <c r="IN58" s="8"/>
      <c r="IO58" s="8"/>
      <c r="IP58" s="8"/>
      <c r="IQ58" s="8"/>
      <c r="IR58" s="8"/>
      <c r="IS58" s="8"/>
      <c r="IT58" s="8"/>
      <c r="IU58" s="8"/>
    </row>
    <row r="59" spans="1:255" x14ac:dyDescent="0.4">
      <c r="A59" s="12"/>
      <c r="B59" s="76" t="s">
        <v>26</v>
      </c>
      <c r="C59" s="76"/>
      <c r="D59" s="11"/>
      <c r="E59" s="11"/>
      <c r="F59" s="10"/>
      <c r="G59" s="10"/>
    </row>
    <row r="60" spans="1:255" x14ac:dyDescent="0.4">
      <c r="A60" s="6"/>
      <c r="B60" s="33"/>
      <c r="C60" s="33"/>
      <c r="D60" s="11"/>
      <c r="E60" s="11"/>
      <c r="F60" s="10"/>
      <c r="G60" s="10"/>
    </row>
    <row r="61" spans="1:255" x14ac:dyDescent="0.4">
      <c r="A61" s="6"/>
      <c r="B61" s="11"/>
      <c r="C61" s="11"/>
      <c r="D61" s="11"/>
      <c r="E61" s="11"/>
      <c r="F61" s="10"/>
      <c r="G61" s="10"/>
    </row>
    <row r="62" spans="1:255" x14ac:dyDescent="0.4">
      <c r="A62" s="6"/>
      <c r="B62" s="11"/>
      <c r="C62" s="11"/>
      <c r="D62" s="11"/>
      <c r="E62" s="11"/>
      <c r="F62" s="10"/>
      <c r="G62" s="10"/>
    </row>
    <row r="63" spans="1:255" x14ac:dyDescent="0.4">
      <c r="A63" s="6"/>
      <c r="B63" s="11"/>
      <c r="C63" s="11"/>
      <c r="D63" s="11"/>
      <c r="E63" s="11"/>
      <c r="F63" s="10"/>
      <c r="G63" s="10"/>
    </row>
    <row r="64" spans="1:255" x14ac:dyDescent="0.4">
      <c r="A64" s="1"/>
      <c r="F64" s="1"/>
      <c r="G64" s="1"/>
    </row>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row r="84" s="1" customFormat="1" x14ac:dyDescent="0.4"/>
    <row r="85" s="1" customFormat="1" x14ac:dyDescent="0.4"/>
    <row r="86" s="1" customFormat="1" x14ac:dyDescent="0.4"/>
    <row r="87" s="1" customFormat="1" x14ac:dyDescent="0.4"/>
    <row r="88" s="1" customFormat="1" x14ac:dyDescent="0.4"/>
    <row r="89" s="1" customFormat="1" x14ac:dyDescent="0.4"/>
    <row r="90" s="1" customFormat="1" x14ac:dyDescent="0.4"/>
    <row r="91" s="1" customFormat="1" x14ac:dyDescent="0.4"/>
    <row r="92" s="1" customFormat="1" x14ac:dyDescent="0.4"/>
    <row r="93" s="1" customFormat="1" x14ac:dyDescent="0.4"/>
    <row r="94" s="1" customFormat="1" x14ac:dyDescent="0.4"/>
    <row r="95" s="1" customFormat="1" x14ac:dyDescent="0.4"/>
    <row r="96" s="1" customFormat="1" x14ac:dyDescent="0.4"/>
    <row r="97" s="1" customFormat="1" x14ac:dyDescent="0.4"/>
    <row r="98" s="1" customFormat="1" x14ac:dyDescent="0.4"/>
  </sheetData>
  <mergeCells count="75">
    <mergeCell ref="F34:F35"/>
    <mergeCell ref="G34:G35"/>
    <mergeCell ref="A34:A35"/>
    <mergeCell ref="B34:B35"/>
    <mergeCell ref="C34:C35"/>
    <mergeCell ref="D34:D35"/>
    <mergeCell ref="E34:E35"/>
    <mergeCell ref="F30:F31"/>
    <mergeCell ref="G30:G31"/>
    <mergeCell ref="A32:A33"/>
    <mergeCell ref="B32:B33"/>
    <mergeCell ref="C32:C33"/>
    <mergeCell ref="D32:D33"/>
    <mergeCell ref="E32:E33"/>
    <mergeCell ref="F32:F33"/>
    <mergeCell ref="G32:G33"/>
    <mergeCell ref="A30:A31"/>
    <mergeCell ref="B30:B31"/>
    <mergeCell ref="C30:C31"/>
    <mergeCell ref="D30:D31"/>
    <mergeCell ref="E30:E31"/>
    <mergeCell ref="B2:G2"/>
    <mergeCell ref="A28:E28"/>
    <mergeCell ref="D5:G5"/>
    <mergeCell ref="D6:G6"/>
    <mergeCell ref="D7:G7"/>
    <mergeCell ref="D8:G8"/>
    <mergeCell ref="A15:G15"/>
    <mergeCell ref="A22:F22"/>
    <mergeCell ref="A23:G23"/>
    <mergeCell ref="D11:D14"/>
    <mergeCell ref="E11:E14"/>
    <mergeCell ref="A4:G4"/>
    <mergeCell ref="A5:C7"/>
    <mergeCell ref="A8:C8"/>
    <mergeCell ref="A9:G9"/>
    <mergeCell ref="F11:F14"/>
    <mergeCell ref="G11:G14"/>
    <mergeCell ref="A11:A14"/>
    <mergeCell ref="B11:C13"/>
    <mergeCell ref="A55:G55"/>
    <mergeCell ref="F28:G28"/>
    <mergeCell ref="A27:F27"/>
    <mergeCell ref="A54:G54"/>
    <mergeCell ref="A37:G37"/>
    <mergeCell ref="A40:G40"/>
    <mergeCell ref="A29:G29"/>
    <mergeCell ref="A36:F36"/>
    <mergeCell ref="A16:A17"/>
    <mergeCell ref="B16:B17"/>
    <mergeCell ref="C16:C17"/>
    <mergeCell ref="D16:D17"/>
    <mergeCell ref="E16:E17"/>
    <mergeCell ref="B59:C59"/>
    <mergeCell ref="A53:G53"/>
    <mergeCell ref="A48:G48"/>
    <mergeCell ref="A49:G49"/>
    <mergeCell ref="A52:G52"/>
    <mergeCell ref="A50:F50"/>
    <mergeCell ref="G16:G17"/>
    <mergeCell ref="F16:F17"/>
    <mergeCell ref="A18:A19"/>
    <mergeCell ref="B18:B19"/>
    <mergeCell ref="C18:C19"/>
    <mergeCell ref="D18:D19"/>
    <mergeCell ref="E18:E19"/>
    <mergeCell ref="F18:F19"/>
    <mergeCell ref="G18:G19"/>
    <mergeCell ref="F20:F21"/>
    <mergeCell ref="G20:G21"/>
    <mergeCell ref="A20:A21"/>
    <mergeCell ref="B20:B21"/>
    <mergeCell ref="C20:C21"/>
    <mergeCell ref="D20:D21"/>
    <mergeCell ref="E20:E21"/>
  </mergeCells>
  <phoneticPr fontId="12" type="noConversion"/>
  <pageMargins left="0.11811023622047245" right="0.11811023622047245" top="0" bottom="0" header="0.31496062992125984" footer="0.31496062992125984"/>
  <pageSetup paperSize="9" scale="38" fitToHeight="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P77"/>
  <sheetViews>
    <sheetView showGridLines="0" topLeftCell="A10" zoomScaleNormal="100" zoomScaleSheetLayoutView="85" workbookViewId="0">
      <selection activeCell="B10" sqref="B10:B12"/>
    </sheetView>
  </sheetViews>
  <sheetFormatPr defaultColWidth="9.109375" defaultRowHeight="21" x14ac:dyDescent="0.4"/>
  <cols>
    <col min="1" max="1" width="5.33203125" style="2" customWidth="1"/>
    <col min="2" max="2" width="66" style="1" customWidth="1"/>
    <col min="3" max="3" width="12.88671875" style="1" customWidth="1"/>
    <col min="4" max="4" width="12" style="1" customWidth="1"/>
    <col min="5" max="5" width="17.33203125" style="5" customWidth="1"/>
    <col min="6" max="6" width="18.44140625" style="5" customWidth="1"/>
    <col min="7" max="7" width="20.6640625" style="1" customWidth="1"/>
    <col min="8" max="8" width="25.44140625" style="1" customWidth="1"/>
    <col min="9" max="16384" width="9.109375" style="1"/>
  </cols>
  <sheetData>
    <row r="1" spans="1:8" x14ac:dyDescent="0.4">
      <c r="G1" s="156" t="s">
        <v>0</v>
      </c>
      <c r="H1" s="156"/>
    </row>
    <row r="2" spans="1:8" x14ac:dyDescent="0.4">
      <c r="B2" s="103" t="s">
        <v>1</v>
      </c>
      <c r="C2" s="103"/>
      <c r="D2" s="103"/>
      <c r="E2" s="103"/>
      <c r="F2" s="103"/>
      <c r="G2" s="103"/>
      <c r="H2" s="103"/>
    </row>
    <row r="4" spans="1:8" ht="29.25" customHeight="1" x14ac:dyDescent="0.4">
      <c r="A4" s="157" t="s">
        <v>27</v>
      </c>
      <c r="B4" s="157"/>
      <c r="C4" s="157"/>
      <c r="D4" s="157"/>
      <c r="E4" s="157"/>
      <c r="F4" s="157"/>
      <c r="G4" s="157"/>
      <c r="H4" s="16"/>
    </row>
    <row r="5" spans="1:8" ht="20.25" customHeight="1" x14ac:dyDescent="0.4">
      <c r="A5" s="117" t="s">
        <v>2</v>
      </c>
      <c r="B5" s="118"/>
      <c r="C5" s="146" t="s">
        <v>3</v>
      </c>
      <c r="D5" s="146"/>
      <c r="E5" s="146"/>
      <c r="F5" s="146"/>
      <c r="G5" s="146"/>
      <c r="H5" s="146"/>
    </row>
    <row r="6" spans="1:8" ht="20.25" customHeight="1" x14ac:dyDescent="0.4">
      <c r="A6" s="120"/>
      <c r="B6" s="121"/>
      <c r="C6" s="146" t="s">
        <v>4</v>
      </c>
      <c r="D6" s="146"/>
      <c r="E6" s="146"/>
      <c r="F6" s="146"/>
      <c r="G6" s="146"/>
      <c r="H6" s="146"/>
    </row>
    <row r="7" spans="1:8" ht="25.95" customHeight="1" x14ac:dyDescent="0.4">
      <c r="A7" s="123"/>
      <c r="B7" s="124"/>
      <c r="C7" s="146" t="s">
        <v>5</v>
      </c>
      <c r="D7" s="146"/>
      <c r="E7" s="146"/>
      <c r="F7" s="146"/>
      <c r="G7" s="146"/>
      <c r="H7" s="146"/>
    </row>
    <row r="8" spans="1:8" ht="34.950000000000003" customHeight="1" x14ac:dyDescent="0.4">
      <c r="A8" s="126" t="s">
        <v>6</v>
      </c>
      <c r="B8" s="127"/>
      <c r="C8" s="146" t="s">
        <v>7</v>
      </c>
      <c r="D8" s="146"/>
      <c r="E8" s="146"/>
      <c r="F8" s="146"/>
      <c r="G8" s="146"/>
      <c r="H8" s="146"/>
    </row>
    <row r="9" spans="1:8" ht="57" customHeight="1" thickBot="1" x14ac:dyDescent="0.45">
      <c r="A9" s="147" t="s">
        <v>28</v>
      </c>
      <c r="B9" s="147"/>
      <c r="C9" s="147"/>
      <c r="D9" s="147"/>
      <c r="E9" s="147"/>
      <c r="F9" s="147"/>
      <c r="G9" s="147"/>
      <c r="H9" s="147"/>
    </row>
    <row r="10" spans="1:8" ht="20.25" customHeight="1" x14ac:dyDescent="0.4">
      <c r="A10" s="148" t="s">
        <v>8</v>
      </c>
      <c r="B10" s="151" t="s">
        <v>9</v>
      </c>
      <c r="C10" s="85" t="s">
        <v>10</v>
      </c>
      <c r="D10" s="88"/>
      <c r="E10" s="130" t="s">
        <v>11</v>
      </c>
      <c r="F10" s="82" t="s">
        <v>12</v>
      </c>
      <c r="G10" s="88" t="s">
        <v>13</v>
      </c>
      <c r="H10" s="88" t="s">
        <v>29</v>
      </c>
    </row>
    <row r="11" spans="1:8" x14ac:dyDescent="0.4">
      <c r="A11" s="149"/>
      <c r="B11" s="152"/>
      <c r="C11" s="86"/>
      <c r="D11" s="89"/>
      <c r="E11" s="131"/>
      <c r="F11" s="83"/>
      <c r="G11" s="89"/>
      <c r="H11" s="89"/>
    </row>
    <row r="12" spans="1:8" s="3" customFormat="1" ht="29.4" customHeight="1" x14ac:dyDescent="0.4">
      <c r="A12" s="149"/>
      <c r="B12" s="153"/>
      <c r="C12" s="154"/>
      <c r="D12" s="155"/>
      <c r="E12" s="131"/>
      <c r="F12" s="83"/>
      <c r="G12" s="155"/>
      <c r="H12" s="155"/>
    </row>
    <row r="13" spans="1:8" s="4" customFormat="1" ht="43.95" customHeight="1" thickBot="1" x14ac:dyDescent="0.45">
      <c r="A13" s="150"/>
      <c r="B13" s="17" t="s">
        <v>14</v>
      </c>
      <c r="C13" s="28" t="s">
        <v>15</v>
      </c>
      <c r="D13" s="18" t="s">
        <v>16</v>
      </c>
      <c r="E13" s="132"/>
      <c r="F13" s="84"/>
      <c r="G13" s="36" t="s">
        <v>16</v>
      </c>
      <c r="H13" s="18" t="s">
        <v>16</v>
      </c>
    </row>
    <row r="14" spans="1:8" s="4" customFormat="1" x14ac:dyDescent="0.4">
      <c r="A14" s="19">
        <v>1</v>
      </c>
      <c r="B14" s="20"/>
      <c r="C14" s="29"/>
      <c r="D14" s="21"/>
      <c r="E14" s="26"/>
      <c r="F14" s="37">
        <f>D14*E14</f>
        <v>0</v>
      </c>
      <c r="G14" s="21"/>
      <c r="H14" s="21"/>
    </row>
    <row r="15" spans="1:8" s="4" customFormat="1" x14ac:dyDescent="0.4">
      <c r="A15" s="22">
        <v>2</v>
      </c>
      <c r="B15" s="14"/>
      <c r="C15" s="30"/>
      <c r="D15" s="23"/>
      <c r="E15" s="27"/>
      <c r="F15" s="31">
        <f t="shared" ref="F15:F23" si="0">D15*E15</f>
        <v>0</v>
      </c>
      <c r="G15" s="23"/>
      <c r="H15" s="23"/>
    </row>
    <row r="16" spans="1:8" s="4" customFormat="1" x14ac:dyDescent="0.4">
      <c r="A16" s="22">
        <v>3</v>
      </c>
      <c r="B16" s="14"/>
      <c r="C16" s="30"/>
      <c r="D16" s="23"/>
      <c r="E16" s="27"/>
      <c r="F16" s="31">
        <f>D16*E16</f>
        <v>0</v>
      </c>
      <c r="G16" s="23"/>
      <c r="H16" s="23"/>
    </row>
    <row r="17" spans="1:9" s="4" customFormat="1" x14ac:dyDescent="0.4">
      <c r="A17" s="22">
        <v>4</v>
      </c>
      <c r="B17" s="14"/>
      <c r="C17" s="30"/>
      <c r="D17" s="23"/>
      <c r="E17" s="27"/>
      <c r="F17" s="31">
        <f t="shared" si="0"/>
        <v>0</v>
      </c>
      <c r="G17" s="23"/>
      <c r="H17" s="23"/>
    </row>
    <row r="18" spans="1:9" s="4" customFormat="1" x14ac:dyDescent="0.4">
      <c r="A18" s="22">
        <v>5</v>
      </c>
      <c r="B18" s="14"/>
      <c r="C18" s="30"/>
      <c r="D18" s="23"/>
      <c r="E18" s="27"/>
      <c r="F18" s="31">
        <f t="shared" si="0"/>
        <v>0</v>
      </c>
      <c r="G18" s="23"/>
      <c r="H18" s="23"/>
    </row>
    <row r="19" spans="1:9" s="4" customFormat="1" x14ac:dyDescent="0.4">
      <c r="A19" s="22">
        <v>6</v>
      </c>
      <c r="B19" s="14"/>
      <c r="C19" s="30"/>
      <c r="D19" s="23"/>
      <c r="E19" s="27"/>
      <c r="F19" s="31">
        <f t="shared" si="0"/>
        <v>0</v>
      </c>
      <c r="G19" s="23"/>
      <c r="H19" s="23"/>
    </row>
    <row r="20" spans="1:9" s="4" customFormat="1" x14ac:dyDescent="0.4">
      <c r="A20" s="22">
        <v>7</v>
      </c>
      <c r="B20" s="13"/>
      <c r="C20" s="30"/>
      <c r="D20" s="23"/>
      <c r="E20" s="27"/>
      <c r="F20" s="31">
        <f t="shared" si="0"/>
        <v>0</v>
      </c>
      <c r="G20" s="23"/>
      <c r="H20" s="23"/>
    </row>
    <row r="21" spans="1:9" s="4" customFormat="1" x14ac:dyDescent="0.4">
      <c r="A21" s="22">
        <v>8</v>
      </c>
      <c r="B21" s="13"/>
      <c r="C21" s="30"/>
      <c r="D21" s="23"/>
      <c r="E21" s="27"/>
      <c r="F21" s="31">
        <f t="shared" si="0"/>
        <v>0</v>
      </c>
      <c r="G21" s="23"/>
      <c r="H21" s="23"/>
    </row>
    <row r="22" spans="1:9" s="4" customFormat="1" x14ac:dyDescent="0.4">
      <c r="A22" s="22">
        <v>9</v>
      </c>
      <c r="B22" s="13"/>
      <c r="C22" s="30"/>
      <c r="D22" s="23"/>
      <c r="E22" s="27"/>
      <c r="F22" s="31">
        <f t="shared" si="0"/>
        <v>0</v>
      </c>
      <c r="G22" s="23"/>
      <c r="H22" s="23"/>
    </row>
    <row r="23" spans="1:9" s="4" customFormat="1" ht="31.5" customHeight="1" thickBot="1" x14ac:dyDescent="0.45">
      <c r="A23" s="22">
        <v>10</v>
      </c>
      <c r="B23" s="13"/>
      <c r="C23" s="30"/>
      <c r="D23" s="23"/>
      <c r="E23" s="27"/>
      <c r="F23" s="31">
        <f t="shared" si="0"/>
        <v>0</v>
      </c>
      <c r="G23" s="23"/>
      <c r="H23" s="23"/>
    </row>
    <row r="24" spans="1:9" ht="21.6" thickBot="1" x14ac:dyDescent="0.45">
      <c r="A24" s="140" t="s">
        <v>17</v>
      </c>
      <c r="B24" s="141"/>
      <c r="C24" s="141"/>
      <c r="D24" s="142"/>
      <c r="E24" s="143">
        <f>SUM(F14:F23)</f>
        <v>0</v>
      </c>
      <c r="F24" s="144"/>
      <c r="G24" s="24"/>
      <c r="H24" s="25"/>
    </row>
    <row r="25" spans="1:9" x14ac:dyDescent="0.4">
      <c r="A25" s="43" t="s">
        <v>30</v>
      </c>
      <c r="B25" s="42"/>
      <c r="C25" s="42"/>
      <c r="D25" s="42"/>
      <c r="E25" s="42"/>
      <c r="F25" s="42"/>
    </row>
    <row r="26" spans="1:9" x14ac:dyDescent="0.4">
      <c r="A26" s="15" t="s">
        <v>18</v>
      </c>
      <c r="B26" s="32"/>
    </row>
    <row r="27" spans="1:9" x14ac:dyDescent="0.4">
      <c r="A27" s="32"/>
      <c r="B27" s="32"/>
    </row>
    <row r="28" spans="1:9" x14ac:dyDescent="0.4">
      <c r="A28" s="79" t="s">
        <v>19</v>
      </c>
      <c r="B28" s="79"/>
      <c r="C28" s="79"/>
      <c r="D28" s="79"/>
      <c r="E28" s="79"/>
      <c r="F28" s="79"/>
      <c r="G28" s="79"/>
      <c r="H28" s="79"/>
    </row>
    <row r="29" spans="1:9" ht="27.6" customHeight="1" x14ac:dyDescent="0.4">
      <c r="A29" s="145" t="s">
        <v>31</v>
      </c>
      <c r="B29" s="145"/>
      <c r="C29" s="145"/>
      <c r="D29" s="145"/>
      <c r="E29" s="145"/>
      <c r="F29" s="145"/>
      <c r="G29" s="44"/>
      <c r="H29" s="44"/>
      <c r="I29" s="44"/>
    </row>
    <row r="30" spans="1:9" ht="27.6" customHeight="1" x14ac:dyDescent="0.4">
      <c r="A30" s="145" t="s">
        <v>32</v>
      </c>
      <c r="B30" s="145"/>
      <c r="C30" s="145"/>
      <c r="D30" s="145"/>
      <c r="E30" s="145"/>
      <c r="F30" s="145"/>
      <c r="G30" s="145"/>
      <c r="H30" s="145"/>
    </row>
    <row r="31" spans="1:9" x14ac:dyDescent="0.4">
      <c r="A31" s="35" t="s">
        <v>20</v>
      </c>
      <c r="B31" s="35"/>
      <c r="C31" s="35"/>
      <c r="D31" s="35"/>
      <c r="E31" s="35"/>
      <c r="F31" s="35"/>
      <c r="G31" s="35"/>
      <c r="H31" s="35"/>
    </row>
    <row r="32" spans="1:9" x14ac:dyDescent="0.4">
      <c r="A32" s="81" t="s">
        <v>21</v>
      </c>
      <c r="B32" s="81"/>
      <c r="C32" s="81"/>
      <c r="D32" s="81"/>
      <c r="E32" s="81"/>
      <c r="F32" s="81"/>
      <c r="G32" s="81"/>
      <c r="H32" s="81"/>
    </row>
    <row r="33" spans="1:250" s="9" customFormat="1" ht="13.8" x14ac:dyDescent="0.25">
      <c r="A33" s="77" t="s">
        <v>22</v>
      </c>
      <c r="B33" s="77"/>
      <c r="C33" s="77"/>
      <c r="D33" s="77"/>
      <c r="E33" s="77"/>
      <c r="F33" s="77"/>
      <c r="G33" s="77"/>
      <c r="H33" s="77"/>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row>
    <row r="34" spans="1:250" ht="23.4" customHeight="1" x14ac:dyDescent="0.4">
      <c r="A34" s="81" t="s">
        <v>23</v>
      </c>
      <c r="B34" s="81"/>
      <c r="C34" s="81"/>
      <c r="D34" s="81"/>
      <c r="E34" s="81"/>
      <c r="F34" s="81"/>
      <c r="G34" s="81"/>
      <c r="H34" s="81"/>
    </row>
    <row r="35" spans="1:250" x14ac:dyDescent="0.4">
      <c r="A35" s="38" t="s">
        <v>33</v>
      </c>
      <c r="B35" s="35"/>
      <c r="C35" s="35"/>
      <c r="D35" s="35"/>
      <c r="E35" s="35"/>
      <c r="F35" s="35"/>
      <c r="G35" s="35"/>
      <c r="H35" s="35"/>
    </row>
    <row r="37" spans="1:250" s="9" customFormat="1" ht="13.8" x14ac:dyDescent="0.25">
      <c r="A37" s="6"/>
      <c r="B37" s="34" t="s">
        <v>25</v>
      </c>
      <c r="C37" s="11"/>
      <c r="D37" s="11"/>
      <c r="E37" s="10"/>
      <c r="F37" s="10"/>
      <c r="G37" s="10"/>
      <c r="H37" s="7"/>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row>
    <row r="38" spans="1:250" s="9" customFormat="1" ht="15.6" x14ac:dyDescent="0.3">
      <c r="A38" s="12"/>
      <c r="B38" s="41" t="s">
        <v>26</v>
      </c>
      <c r="C38" s="11"/>
      <c r="D38" s="11"/>
      <c r="E38" s="10"/>
      <c r="F38" s="10"/>
      <c r="G38" s="10"/>
      <c r="H38" s="7"/>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row>
    <row r="39" spans="1:250" s="9" customFormat="1" ht="13.8" x14ac:dyDescent="0.25">
      <c r="A39" s="6"/>
      <c r="B39" s="33"/>
      <c r="C39" s="11"/>
      <c r="D39" s="11"/>
      <c r="E39" s="10"/>
      <c r="F39" s="10"/>
      <c r="G39" s="10"/>
      <c r="H39" s="7"/>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row>
    <row r="40" spans="1:250" s="9" customFormat="1" ht="13.8" x14ac:dyDescent="0.25">
      <c r="A40" s="6"/>
      <c r="B40" s="33"/>
      <c r="C40" s="11"/>
      <c r="D40" s="11"/>
      <c r="E40" s="10"/>
      <c r="F40" s="10"/>
      <c r="G40" s="10"/>
      <c r="H40" s="7"/>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row>
    <row r="41" spans="1:250" s="9" customFormat="1" ht="13.8" x14ac:dyDescent="0.25">
      <c r="A41" s="6"/>
      <c r="B41" s="11"/>
      <c r="C41" s="11"/>
      <c r="D41" s="11"/>
      <c r="E41" s="10"/>
      <c r="F41" s="10"/>
      <c r="G41" s="10"/>
      <c r="H41" s="7"/>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row>
    <row r="42" spans="1:250" s="9" customFormat="1" ht="13.8" x14ac:dyDescent="0.25">
      <c r="A42" s="6"/>
      <c r="B42" s="11"/>
      <c r="C42" s="11"/>
      <c r="D42" s="11"/>
      <c r="E42" s="10"/>
      <c r="F42" s="10"/>
      <c r="G42" s="10"/>
      <c r="H42" s="7"/>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row>
    <row r="43" spans="1:250" x14ac:dyDescent="0.4">
      <c r="A43" s="1"/>
      <c r="E43" s="1"/>
      <c r="F43" s="1"/>
    </row>
    <row r="44" spans="1:250" x14ac:dyDescent="0.4">
      <c r="A44" s="1"/>
      <c r="E44" s="1"/>
      <c r="F44" s="1"/>
    </row>
    <row r="45" spans="1:250" x14ac:dyDescent="0.4">
      <c r="A45" s="1"/>
      <c r="E45" s="1"/>
      <c r="F45" s="1"/>
    </row>
    <row r="46" spans="1:250" x14ac:dyDescent="0.4">
      <c r="A46" s="1"/>
      <c r="E46" s="1"/>
      <c r="F46" s="1"/>
    </row>
    <row r="47" spans="1:250" x14ac:dyDescent="0.4">
      <c r="A47" s="1"/>
      <c r="E47" s="1"/>
      <c r="F47" s="1"/>
    </row>
    <row r="48" spans="1:250" x14ac:dyDescent="0.4">
      <c r="A48" s="1"/>
      <c r="E48" s="1"/>
      <c r="F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sheetData>
  <mergeCells count="25">
    <mergeCell ref="G1:H1"/>
    <mergeCell ref="B2:H2"/>
    <mergeCell ref="A4:G4"/>
    <mergeCell ref="A5:B7"/>
    <mergeCell ref="C5:H5"/>
    <mergeCell ref="C6:H6"/>
    <mergeCell ref="C7:H7"/>
    <mergeCell ref="A8:B8"/>
    <mergeCell ref="C8:H8"/>
    <mergeCell ref="A9:H9"/>
    <mergeCell ref="A10:A13"/>
    <mergeCell ref="B10:B12"/>
    <mergeCell ref="C10:D12"/>
    <mergeCell ref="E10:E13"/>
    <mergeCell ref="F10:F13"/>
    <mergeCell ref="G10:G12"/>
    <mergeCell ref="H10:H12"/>
    <mergeCell ref="A33:H33"/>
    <mergeCell ref="A34:H34"/>
    <mergeCell ref="A24:D24"/>
    <mergeCell ref="E24:F24"/>
    <mergeCell ref="A28:H28"/>
    <mergeCell ref="A30:H30"/>
    <mergeCell ref="A32:H32"/>
    <mergeCell ref="A29:F29"/>
  </mergeCells>
  <pageMargins left="0.11811023622047245" right="0.11811023622047245" top="0" bottom="0"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Додаток_2</vt:lpstr>
      <vt:lpstr>Пропозиція_роботи_послуги</vt:lpstr>
      <vt:lpstr>Додаток_2!Область_друку</vt:lpstr>
      <vt:lpstr>Пропозиція_роботи_послуги!Область_друку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2026-04-14T09:39:41Z</dcterms:modified>
  <cp:category/>
  <cp:contentStatus/>
</cp:coreProperties>
</file>