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783" documentId="13_ncr:1_{E61B6D90-791F-4464-B501-4E49F6C5C490}" xr6:coauthVersionLast="47" xr6:coauthVersionMax="47" xr10:uidLastSave="{A7FF017E-1D5F-4309-BC3B-8FD0121C5F2D}"/>
  <bookViews>
    <workbookView xWindow="28680" yWindow="-120" windowWidth="29040" windowHeight="15720" activeTab="1" xr2:uid="{00000000-000D-0000-FFFF-FFFF00000000}"/>
  </bookViews>
  <sheets>
    <sheet name="Додаток №1_Цінова пропозиція" sheetId="6" r:id="rId1"/>
    <sheet name="Додаток №2_Розподіл" sheetId="8" r:id="rId2"/>
    <sheet name="Пропозиція_роботи_послуги" sheetId="7" state="hidden" r:id="rId3"/>
  </sheets>
  <definedNames>
    <definedName name="_xlnm.Print_Area" localSheetId="0">'Додаток №1_Цінова пропозиція'!$A$1:$J$38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I16" i="6"/>
  <c r="I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<sst xmlns="http://schemas.openxmlformats.org/spreadsheetml/2006/main" count="127" uniqueCount="92">
  <si>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</si>
  <si>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</si>
  <si>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</si>
  <si>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</si>
  <si>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</si>
  <si>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</si>
  <si>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</si>
  <si>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</si>
  <si>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</si>
  <si>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</si>
  <si>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</si>
  <si>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</si>
  <si>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</si>
  <si>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</si>
  <si>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</si>
  <si>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</si>
  <si>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</si>
  <si>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</si>
  <si>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</si>
  <si>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</si>
  <si>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</si>
  <si>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</si>
  <si>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</si>
  <si>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</si>
  <si>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</si>
  <si>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</si>
  <si>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</si>
  <si>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</si>
  <si>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</si>
  <si>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</si>
  <si>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</si>
  <si>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</si>
  <si>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</si>
  <si>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</si>
  <si>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Найменування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</si>
  <si>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</si>
  <si>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</si>
  <si>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</si>
  <si>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Дата:</t>
  </si>
  <si>
    <t>Кількість, виробів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</si>
  <si>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</si>
  <si>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</si>
  <si>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t>№ ЛОТ</t>
  </si>
  <si>
    <t>Термін поставки товару,  календарних днів</t>
  </si>
  <si>
    <r>
      <t xml:space="preserve">Умови оплати: ___________________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</si>
  <si>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t>Візуалізація</t>
  </si>
  <si>
    <t>Пакет паперовий з брендуванням ТЧХУ</t>
  </si>
  <si>
    <t>Флікер з брендуванням ТЧХУ</t>
  </si>
  <si>
    <t>Учасники, для повноцінної участі у процедурі закупівлі, ОБОВ’ЯЗКОВО повинні надати фізичний (живий) зразок товарів по позиції – флікер.
Зразки приймаються за адресою м. Київ, вул. Ділова, буд. 3, Національний Комітет Товариства Червоного Хреста України. Їх ненадання є підставою для відхилення пропозиції як такої, що не відповідає умовам закупівлі.
Кінцева дата прийняття взірців  15.04.2026р  18:00.</t>
  </si>
  <si>
    <t>Додаток №1 до Запиту №2897NM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</si>
  <si>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8"/>
        <color theme="1"/>
        <rFont val="Times New Roman"/>
        <family val="1"/>
        <charset val="204"/>
      </rPr>
      <t>сувенірної продукції для забезпечення інформаційно просвітницьких заходів.</t>
    </r>
  </si>
  <si>
    <r>
      <rPr>
        <b/>
        <i/>
        <sz val="16"/>
        <color theme="1"/>
        <rFont val="Times New Roman"/>
        <family val="1"/>
        <charset val="204"/>
      </rPr>
      <t>Вимоги до пакування сувенірної продукції:
Всі товари мають бути упаковані та розфасовані у картонні коробки.</t>
    </r>
    <r>
      <rPr>
        <i/>
        <sz val="16"/>
        <color theme="1"/>
        <rFont val="Times New Roman"/>
        <family val="1"/>
        <charset val="204"/>
      </rPr>
      <t xml:space="preserve">
Коробки повинні бути виготовлені з тришарового гофрокартону, придатного для транспортування та складування. Коробка має забезпечувати захист від деформації виробів під час перевезення та зберігання.
</t>
    </r>
    <r>
      <rPr>
        <b/>
        <i/>
        <sz val="16"/>
        <color theme="1"/>
        <rFont val="Times New Roman"/>
        <family val="1"/>
        <charset val="204"/>
      </rPr>
      <t>Кожна коробка повинна бути акуратно заклеєна та маркована, із зазначенням:
назви продукції;
кількості одиниць ( шт) вкладення;
найменування постачальника.</t>
    </r>
    <r>
      <rPr>
        <i/>
        <sz val="16"/>
        <color theme="1"/>
        <rFont val="Times New Roman"/>
        <family val="1"/>
        <charset val="204"/>
      </rPr>
      <t xml:space="preserve">
Вироби всередині мають бути захищені від вологи (за потреби - пакувальною плівкою або внутрішнім прошарком).
Коробки повинні витримувати багатошарове штабелювання під час транспортування.</t>
    </r>
  </si>
  <si>
    <r>
      <t xml:space="preserve">Ми погоджуємось, що всі витрати, пов’язані з </t>
    </r>
    <r>
      <rPr>
        <b/>
        <sz val="18"/>
        <rFont val="Times New Roman"/>
        <family val="1"/>
        <charset val="204"/>
      </rPr>
      <t>пакуванням, маркуванням, фасуванням, доставкою товару, завантажувально-розвантажувальними роботами,</t>
    </r>
    <r>
      <rPr>
        <sz val="18"/>
        <color theme="1"/>
        <rFont val="Times New Roman"/>
        <family val="1"/>
        <charset val="204"/>
      </rPr>
      <t xml:space="preserve"> здійснюються за рахунок Постачальника відповідно до розподілу та за адресами, наведеними в </t>
    </r>
    <r>
      <rPr>
        <b/>
        <sz val="18"/>
        <color theme="1"/>
        <rFont val="Times New Roman"/>
        <family val="1"/>
        <charset val="204"/>
      </rPr>
      <t>Додатку 2.</t>
    </r>
  </si>
  <si>
    <r>
      <rPr>
        <b/>
        <sz val="18"/>
        <color theme="1"/>
        <rFont val="Times New Roman"/>
        <family val="1"/>
        <charset val="204"/>
      </rPr>
      <t>Розміри флікера (ДхШ) см</t>
    </r>
    <r>
      <rPr>
        <sz val="18"/>
        <color theme="1"/>
        <rFont val="Times New Roman"/>
        <family val="1"/>
        <charset val="204"/>
      </rPr>
      <t xml:space="preserve">: 30 х 3;
</t>
    </r>
    <r>
      <rPr>
        <b/>
        <sz val="18"/>
        <color theme="1"/>
        <rFont val="Times New Roman"/>
        <family val="1"/>
        <charset val="204"/>
      </rPr>
      <t>Призначення:</t>
    </r>
    <r>
      <rPr>
        <sz val="18"/>
        <color theme="1"/>
        <rFont val="Times New Roman"/>
        <family val="1"/>
        <charset val="204"/>
      </rPr>
      <t xml:space="preserve">Відбивання світла для підвищення видимості
</t>
    </r>
    <r>
      <rPr>
        <b/>
        <sz val="18"/>
        <color theme="1"/>
        <rFont val="Times New Roman"/>
        <family val="1"/>
        <charset val="204"/>
      </rPr>
      <t>Матеріал:</t>
    </r>
    <r>
      <rPr>
        <sz val="18"/>
        <color theme="1"/>
        <rFont val="Times New Roman"/>
        <family val="1"/>
        <charset val="204"/>
      </rPr>
      <t xml:space="preserve">Світловідбивний матеріал, вкритий тонким шаром пластику (ламінація)
</t>
    </r>
    <r>
      <rPr>
        <b/>
        <sz val="18"/>
        <color theme="1"/>
        <rFont val="Times New Roman"/>
        <family val="1"/>
        <charset val="204"/>
      </rPr>
      <t>Колір:</t>
    </r>
    <r>
      <rPr>
        <sz val="18"/>
        <color theme="1"/>
        <rFont val="Times New Roman"/>
        <family val="1"/>
        <charset val="204"/>
      </rPr>
      <t xml:space="preserve"> червоний
</t>
    </r>
    <r>
      <rPr>
        <b/>
        <sz val="18"/>
        <color theme="1"/>
        <rFont val="Times New Roman"/>
        <family val="1"/>
        <charset val="204"/>
      </rPr>
      <t>Внутрішня сторона:</t>
    </r>
    <r>
      <rPr>
        <sz val="18"/>
        <color theme="1"/>
        <rFont val="Times New Roman"/>
        <family val="1"/>
        <charset val="204"/>
      </rPr>
      <t xml:space="preserve"> оксамитова підкладка для комфорту та захисту
</t>
    </r>
    <r>
      <rPr>
        <b/>
        <sz val="18"/>
        <color theme="1"/>
        <rFont val="Times New Roman"/>
        <family val="1"/>
        <charset val="204"/>
      </rPr>
      <t>Конструкція та кріплення:</t>
    </r>
    <r>
      <rPr>
        <sz val="18"/>
        <color theme="1"/>
        <rFont val="Times New Roman"/>
        <family val="1"/>
        <charset val="204"/>
      </rPr>
      <t xml:space="preserve">
Легко скручується на руці, нозі, велосипеді
</t>
    </r>
    <r>
      <rPr>
        <b/>
        <sz val="18"/>
        <color theme="1"/>
        <rFont val="Times New Roman"/>
        <family val="1"/>
        <charset val="204"/>
      </rPr>
      <t xml:space="preserve">Кріплення: </t>
    </r>
    <r>
      <rPr>
        <sz val="18"/>
        <color theme="1"/>
        <rFont val="Times New Roman"/>
        <family val="1"/>
        <charset val="204"/>
      </rPr>
      <t xml:space="preserve">металева пластина, що самоскручується всередині виробу
</t>
    </r>
    <r>
      <rPr>
        <b/>
        <sz val="18"/>
        <color theme="1"/>
        <rFont val="Times New Roman"/>
        <family val="1"/>
        <charset val="204"/>
      </rPr>
      <t>Брендування:</t>
    </r>
    <r>
      <rPr>
        <sz val="18"/>
        <color theme="1"/>
        <rFont val="Times New Roman"/>
        <family val="1"/>
        <charset val="204"/>
      </rPr>
      <t xml:space="preserve">
Метод нанесення: шовкодрук, 1+0
Візуалізація на флікері згідно з макетом, який надає Замовник
</t>
    </r>
    <r>
      <rPr>
        <b/>
        <sz val="18"/>
        <color theme="1"/>
        <rFont val="Times New Roman"/>
        <family val="1"/>
        <charset val="204"/>
      </rPr>
      <t>Фасування у транспортній коробці:</t>
    </r>
    <r>
      <rPr>
        <sz val="18"/>
        <color theme="1"/>
        <rFont val="Times New Roman"/>
        <family val="1"/>
        <charset val="204"/>
      </rPr>
      <t xml:space="preserve"> по 500 шт.</t>
    </r>
  </si>
  <si>
    <r>
      <rPr>
        <b/>
        <sz val="20"/>
        <color theme="1"/>
        <rFont val="Times New Roman"/>
        <family val="1"/>
        <charset val="204"/>
      </rPr>
      <t>Розмір виробу, см:</t>
    </r>
    <r>
      <rPr>
        <sz val="20"/>
        <color theme="1"/>
        <rFont val="Times New Roman"/>
        <family val="1"/>
        <charset val="204"/>
      </rPr>
      <t xml:space="preserve"> 230 × 320 × 100 (допустиме відхилення +/- 5 мм)   
</t>
    </r>
    <r>
      <rPr>
        <b/>
        <sz val="20"/>
        <color theme="1"/>
        <rFont val="Times New Roman"/>
        <family val="1"/>
        <charset val="204"/>
      </rPr>
      <t>Матеріал:</t>
    </r>
    <r>
      <rPr>
        <sz val="20"/>
        <color theme="1"/>
        <rFont val="Times New Roman"/>
        <family val="1"/>
        <charset val="204"/>
      </rPr>
      <t xml:space="preserve"> крейдований папір, 
</t>
    </r>
    <r>
      <rPr>
        <b/>
        <sz val="20"/>
        <color theme="1"/>
        <rFont val="Times New Roman"/>
        <family val="1"/>
        <charset val="204"/>
      </rPr>
      <t>Щільність</t>
    </r>
    <r>
      <rPr>
        <sz val="20"/>
        <color theme="1"/>
        <rFont val="Times New Roman"/>
        <family val="1"/>
        <charset val="204"/>
      </rPr>
      <t xml:space="preserve"> - 160 г/кв.м, 
</t>
    </r>
    <r>
      <rPr>
        <b/>
        <sz val="20"/>
        <color theme="1"/>
        <rFont val="Times New Roman"/>
        <family val="1"/>
        <charset val="204"/>
      </rPr>
      <t>Обробка:</t>
    </r>
    <r>
      <rPr>
        <sz val="20"/>
        <color theme="1"/>
        <rFont val="Times New Roman"/>
        <family val="1"/>
        <charset val="204"/>
      </rPr>
      <t xml:space="preserve"> глянцева ламинація з одного боку.  
</t>
    </r>
    <r>
      <rPr>
        <b/>
        <sz val="20"/>
        <color theme="1"/>
        <rFont val="Times New Roman"/>
        <family val="1"/>
        <charset val="204"/>
      </rPr>
      <t>Колір пакету</t>
    </r>
    <r>
      <rPr>
        <sz val="20"/>
        <color theme="1"/>
        <rFont val="Times New Roman"/>
        <family val="1"/>
        <charset val="204"/>
      </rPr>
      <t xml:space="preserve">: червоний  
</t>
    </r>
    <r>
      <rPr>
        <b/>
        <sz val="20"/>
        <color theme="1"/>
        <rFont val="Times New Roman"/>
        <family val="1"/>
        <charset val="204"/>
      </rPr>
      <t>Ручки:</t>
    </r>
    <r>
      <rPr>
        <sz val="20"/>
        <color theme="1"/>
        <rFont val="Times New Roman"/>
        <family val="1"/>
        <charset val="204"/>
      </rPr>
      <t xml:space="preserve"> натуральний шнур червоного кольору.  
</t>
    </r>
    <r>
      <rPr>
        <b/>
        <sz val="20"/>
        <color theme="1"/>
        <rFont val="Times New Roman"/>
        <family val="1"/>
        <charset val="204"/>
      </rPr>
      <t xml:space="preserve">Вимоги до брендування:  </t>
    </r>
    <r>
      <rPr>
        <sz val="20"/>
        <color theme="1"/>
        <rFont val="Times New Roman"/>
        <family val="1"/>
        <charset val="204"/>
      </rPr>
      <t xml:space="preserve">
Друк: 2+0;
</t>
    </r>
    <r>
      <rPr>
        <b/>
        <sz val="20"/>
        <color theme="1"/>
        <rFont val="Times New Roman"/>
        <family val="1"/>
        <charset val="204"/>
      </rPr>
      <t>Метод друку:</t>
    </r>
    <r>
      <rPr>
        <sz val="20"/>
        <color theme="1"/>
        <rFont val="Times New Roman"/>
        <family val="1"/>
        <charset val="204"/>
      </rPr>
      <t xml:space="preserve"> офсетний або еквівалент
</t>
    </r>
    <r>
      <rPr>
        <b/>
        <sz val="20"/>
        <color theme="1"/>
        <rFont val="Times New Roman"/>
        <family val="1"/>
        <charset val="204"/>
      </rPr>
      <t>Нанесення:</t>
    </r>
    <r>
      <rPr>
        <sz val="20"/>
        <color theme="1"/>
        <rFont val="Times New Roman"/>
        <family val="1"/>
        <charset val="204"/>
      </rPr>
      <t xml:space="preserve"> відповідно до візуалізації.
</t>
    </r>
    <r>
      <rPr>
        <b/>
        <sz val="20"/>
        <color theme="1"/>
        <rFont val="Times New Roman"/>
        <family val="1"/>
        <charset val="204"/>
      </rPr>
      <t>Вимоги до пакування:</t>
    </r>
    <r>
      <rPr>
        <sz val="20"/>
        <color theme="1"/>
        <rFont val="Times New Roman"/>
        <family val="1"/>
        <charset val="204"/>
      </rPr>
      <t xml:space="preserve">
Фасування у транспортній коробці: по 500 шт.
</t>
    </r>
  </si>
  <si>
    <t>Пропозиція Учасника</t>
  </si>
  <si>
    <t>Надати фізичнгий (живий) зразок товару, що пропонується</t>
  </si>
  <si>
    <t>Зразок не вимагається</t>
  </si>
  <si>
    <t>Вимога зразка</t>
  </si>
  <si>
    <t>Надати опис запропонованих характеристик або підтвердити їхню відповідність умовам Запиту.</t>
  </si>
  <si>
    <t xml:space="preserve"> ** Закупівля відбувається одним лотом.</t>
  </si>
  <si>
    <t>Додаток №2 до Запиту №2897NM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</si>
  <si>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</si>
  <si>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Черкаська ОО</t>
  </si>
  <si>
    <t>600 шт</t>
  </si>
  <si>
    <t>Вінницька ОО</t>
  </si>
  <si>
    <t>Кропивницька ОО</t>
  </si>
  <si>
    <t>Тернопільська ОО</t>
  </si>
  <si>
    <t>Закарпатська ОО</t>
  </si>
  <si>
    <t>Волинська ОО</t>
  </si>
  <si>
    <t>Івано-Франківська ОО</t>
  </si>
  <si>
    <t>Чернівецька ОО</t>
  </si>
  <si>
    <t>Львівська ОО</t>
  </si>
  <si>
    <t>Житомирська ОО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</si>
  <si>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</si>
  <si>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Назва ТМЦ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</si>
  <si>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</si>
  <si>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</t>
  </si>
  <si>
    <t>Паперовий пакет</t>
  </si>
  <si>
    <t>Флікер</t>
  </si>
  <si>
    <t xml:space="preserve"> Населенний пункт/місто</t>
  </si>
  <si>
    <t xml:space="preserve">м. Черкаси, пр. Хіміків </t>
  </si>
  <si>
    <t>м. Вінниця, вул. Лебединського</t>
  </si>
  <si>
    <t>м. Кропивницький, вул. Братів Ельворті</t>
  </si>
  <si>
    <t>м. Чоп, вул. Заводська</t>
  </si>
  <si>
    <t>м. Ківерці, вул. Шевченка</t>
  </si>
  <si>
    <t>м. Львів, вул. Калнишевського</t>
  </si>
  <si>
    <t>м. Житомир, вул. Покровська</t>
  </si>
  <si>
    <t>с. Ямниця, вул. Галицька</t>
  </si>
  <si>
    <t>м. Чернівці, вул.Севастопольська</t>
  </si>
  <si>
    <t>м. Тернопіль, вул. Подільська</t>
  </si>
  <si>
    <t>Ми погоджуємося та ознайомлені з умовами типового Договору  ТЧХУ (Додаток №4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</si>
</sst>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/>
    <xf numFmtId="4" fontId="28" fillId="0" borderId="0" xfId="0" applyNumberFormat="1" applyFont="1"/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horizontal="left"/>
    </xf>
    <xf numFmtId="4" fontId="22" fillId="0" borderId="51" xfId="0" applyNumberFormat="1" applyFont="1" applyBorder="1" applyAlignment="1">
      <alignment horizontal="center" vertical="center" wrapText="1"/>
    </xf>
    <xf numFmtId="1" fontId="22" fillId="0" borderId="51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4" fontId="22" fillId="0" borderId="27" xfId="0" applyNumberFormat="1" applyFont="1" applyBorder="1" applyAlignment="1">
      <alignment horizontal="center" vertical="center" wrapText="1"/>
    </xf>
    <xf numFmtId="4" fontId="22" fillId="0" borderId="3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top" wrapText="1"/>
    </xf>
    <xf numFmtId="0" fontId="32" fillId="0" borderId="0" xfId="0" applyFont="1" applyAlignment="1">
      <alignment horizontal="left" vertical="center"/>
    </xf>
    <xf numFmtId="0" fontId="35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 wrapText="1"/>
    </xf>
    <xf numFmtId="0" fontId="24" fillId="0" borderId="48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left" vertical="top" wrapText="1"/>
    </xf>
    <xf numFmtId="0" fontId="28" fillId="2" borderId="48" xfId="0" applyFont="1" applyFill="1" applyBorder="1" applyAlignment="1">
      <alignment vertical="center" wrapText="1"/>
    </xf>
    <xf numFmtId="0" fontId="5" fillId="0" borderId="51" xfId="0" applyFont="1" applyBorder="1" applyAlignment="1">
      <alignment wrapText="1"/>
    </xf>
    <xf numFmtId="0" fontId="27" fillId="0" borderId="51" xfId="0" applyFont="1" applyBorder="1" applyAlignment="1">
      <alignment horizontal="center" vertical="center" wrapText="1"/>
    </xf>
    <xf numFmtId="0" fontId="44" fillId="7" borderId="40" xfId="0" applyFont="1" applyFill="1" applyBorder="1" applyAlignment="1">
      <alignment horizontal="center" vertical="center" wrapText="1"/>
    </xf>
    <xf numFmtId="0" fontId="45" fillId="7" borderId="40" xfId="0" applyFont="1" applyFill="1" applyBorder="1" applyAlignment="1">
      <alignment horizontal="center" vertical="center" wrapText="1"/>
    </xf>
    <xf numFmtId="0" fontId="44" fillId="8" borderId="40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46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vertical="center"/>
    </xf>
    <xf numFmtId="0" fontId="9" fillId="0" borderId="40" xfId="0" applyFont="1" applyBorder="1" applyAlignment="1">
      <alignment horizontal="left" vertical="center"/>
    </xf>
    <xf numFmtId="0" fontId="7" fillId="7" borderId="40" xfId="0" applyFont="1" applyFill="1" applyBorder="1"/>
    <xf numFmtId="3" fontId="44" fillId="7" borderId="40" xfId="0" applyNumberFormat="1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/>
    </xf>
    <xf numFmtId="0" fontId="42" fillId="4" borderId="52" xfId="0" applyFont="1" applyFill="1" applyBorder="1" applyAlignment="1">
      <alignment horizontal="center" vertical="center" wrapText="1"/>
    </xf>
    <xf numFmtId="0" fontId="42" fillId="4" borderId="49" xfId="0" applyFont="1" applyFill="1" applyBorder="1" applyAlignment="1">
      <alignment horizontal="center" vertical="center" wrapText="1"/>
    </xf>
    <xf numFmtId="0" fontId="40" fillId="4" borderId="35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1" fillId="4" borderId="46" xfId="0" applyFont="1" applyFill="1" applyBorder="1" applyAlignment="1">
      <alignment horizontal="center" vertical="center" wrapText="1"/>
    </xf>
    <xf numFmtId="0" fontId="41" fillId="4" borderId="53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8" fillId="4" borderId="4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4" fontId="15" fillId="0" borderId="44" xfId="0" applyNumberFormat="1" applyFont="1" applyBorder="1" applyAlignment="1">
      <alignment horizontal="center" vertical="center" wrapText="1"/>
    </xf>
    <xf numFmtId="4" fontId="15" fillId="0" borderId="5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23" fillId="5" borderId="0" xfId="0" applyFont="1" applyFill="1" applyAlignment="1">
      <alignment horizontal="right" vertical="center"/>
    </xf>
    <xf numFmtId="0" fontId="26" fillId="0" borderId="20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22" fillId="4" borderId="0" xfId="0" applyFont="1" applyFill="1" applyAlignment="1">
      <alignment horizontal="left" vertical="center"/>
    </xf>
    <xf numFmtId="0" fontId="43" fillId="0" borderId="0" xfId="0" applyFont="1" applyAlignment="1">
      <alignment horizontal="center" wrapText="1"/>
    </xf>
    <xf numFmtId="0" fontId="3" fillId="5" borderId="0" xfId="0" applyFont="1" applyFill="1" applyAlignment="1">
      <alignment horizontal="right" vertical="center"/>
    </xf>
    <xf numFmtId="0" fontId="45" fillId="7" borderId="40" xfId="0" applyFont="1" applyFill="1" applyBorder="1" applyAlignment="1">
      <alignment horizontal="center" vertical="center" wrapText="1"/>
    </xf>
    <xf numFmtId="0" fontId="44" fillId="7" borderId="40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206829</xdr:colOff>
      <xdr:row>14</xdr:row>
      <xdr:rowOff>272142</xdr:rowOff>
    </xdr:from>
    <xdr:to>
      <xdr:col>2</xdr:col>
      <xdr:colOff>2397885</xdr:colOff>
      <xdr:row>14</xdr:row>
      <xdr:rowOff>3644463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6680ADA-B9C2-7CDA-3731-34F427B0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629" y="7511142"/>
          <a:ext cx="2191056" cy="337232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1023255</xdr:colOff>
      <xdr:row>15</xdr:row>
      <xdr:rowOff>522514</xdr:rowOff>
    </xdr:from>
    <xdr:to>
      <xdr:col>2</xdr:col>
      <xdr:colOff>1600200</xdr:colOff>
      <xdr:row>15</xdr:row>
      <xdr:rowOff>4553628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FC4B97F-B54B-DC1B-9555-E1BB8BA5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5055" y="12017828"/>
          <a:ext cx="576945" cy="4031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72"/>
  <sheetViews>
    <sheetView showGridLines="0" view="pageBreakPreview" topLeftCell="A16" zoomScale="50" zoomScaleNormal="60" zoomScaleSheetLayoutView="50" workbookViewId="0">
      <selection activeCell="A24" sqref="A24:I24"/>
    </sheetView>
  </sheetViews>
  <sheetFormatPr defaultColWidth="9.109375" defaultRowHeight="21" x14ac:dyDescent="0.4"/>
  <cols>
    <col min="1" max="1" width="9" style="2" customWidth="1"/>
    <col min="2" max="2" width="34.33203125" style="2" customWidth="1"/>
    <col min="3" max="3" width="38.77734375" style="2" customWidth="1"/>
    <col min="4" max="4" width="85.44140625" style="1" customWidth="1"/>
    <col min="5" max="6" width="46.5546875" style="1" customWidth="1"/>
    <col min="7" max="7" width="18.5546875" style="1" customWidth="1"/>
    <col min="8" max="8" width="23.44140625" style="5" customWidth="1"/>
    <col min="9" max="9" width="28.5546875" style="5" customWidth="1"/>
    <col min="10" max="10" width="20.33203125" style="1" customWidth="1"/>
    <col min="11" max="16384" width="9.109375" style="1"/>
  </cols>
  <sheetData>
    <row r="1" spans="1:10" ht="27.6" x14ac:dyDescent="0.4">
      <c r="A1" s="127" t="s">
        <v>49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55.2" customHeight="1" x14ac:dyDescent="0.55000000000000004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7.2" customHeight="1" x14ac:dyDescent="0.4"/>
    <row r="4" spans="1:10" ht="29.25" customHeight="1" thickBot="1" x14ac:dyDescent="0.45">
      <c r="A4" s="95" t="s">
        <v>50</v>
      </c>
      <c r="B4" s="95"/>
      <c r="C4" s="95"/>
      <c r="D4" s="95"/>
      <c r="E4" s="95"/>
      <c r="F4" s="95"/>
      <c r="G4" s="95"/>
      <c r="H4" s="95"/>
      <c r="I4" s="95"/>
    </row>
    <row r="5" spans="1:10" ht="47.4" customHeight="1" x14ac:dyDescent="0.4">
      <c r="A5" s="113" t="s">
        <v>2</v>
      </c>
      <c r="B5" s="114"/>
      <c r="C5" s="115"/>
      <c r="D5" s="115"/>
      <c r="E5" s="128" t="s">
        <v>3</v>
      </c>
      <c r="F5" s="129"/>
      <c r="G5" s="130"/>
      <c r="H5" s="130"/>
      <c r="I5" s="130"/>
      <c r="J5" s="131"/>
    </row>
    <row r="6" spans="1:10" ht="47.4" customHeight="1" x14ac:dyDescent="0.4">
      <c r="A6" s="116"/>
      <c r="B6" s="117"/>
      <c r="C6" s="118"/>
      <c r="D6" s="118"/>
      <c r="E6" s="132" t="s">
        <v>4</v>
      </c>
      <c r="F6" s="133"/>
      <c r="G6" s="134"/>
      <c r="H6" s="134"/>
      <c r="I6" s="134"/>
      <c r="J6" s="135"/>
    </row>
    <row r="7" spans="1:10" ht="47.4" customHeight="1" x14ac:dyDescent="0.4">
      <c r="A7" s="116"/>
      <c r="B7" s="117"/>
      <c r="C7" s="118"/>
      <c r="D7" s="118"/>
      <c r="E7" s="132" t="s">
        <v>5</v>
      </c>
      <c r="F7" s="133"/>
      <c r="G7" s="134"/>
      <c r="H7" s="134"/>
      <c r="I7" s="134"/>
      <c r="J7" s="135"/>
    </row>
    <row r="8" spans="1:10" ht="49.95" customHeight="1" thickBot="1" x14ac:dyDescent="0.45">
      <c r="A8" s="121" t="s">
        <v>6</v>
      </c>
      <c r="B8" s="122"/>
      <c r="C8" s="123"/>
      <c r="D8" s="123"/>
      <c r="E8" s="136" t="s">
        <v>7</v>
      </c>
      <c r="F8" s="137"/>
      <c r="G8" s="138"/>
      <c r="H8" s="138"/>
      <c r="I8" s="138"/>
      <c r="J8" s="139"/>
    </row>
    <row r="9" spans="1:10" ht="54" customHeight="1" x14ac:dyDescent="0.4">
      <c r="A9" s="119" t="s">
        <v>48</v>
      </c>
      <c r="B9" s="119"/>
      <c r="C9" s="119"/>
      <c r="D9" s="119"/>
      <c r="E9" s="119"/>
      <c r="F9" s="119"/>
      <c r="G9" s="119"/>
      <c r="H9" s="119"/>
      <c r="I9" s="119"/>
      <c r="J9" s="119"/>
    </row>
    <row r="10" spans="1:10" ht="61.2" customHeight="1" thickBot="1" x14ac:dyDescent="0.45">
      <c r="A10" s="120"/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0" ht="20.25" customHeight="1" x14ac:dyDescent="0.4">
      <c r="A11" s="105" t="s">
        <v>42</v>
      </c>
      <c r="B11" s="110" t="s">
        <v>34</v>
      </c>
      <c r="C11" s="110" t="s">
        <v>45</v>
      </c>
      <c r="D11" s="124" t="s">
        <v>9</v>
      </c>
      <c r="E11" s="87" t="s">
        <v>55</v>
      </c>
      <c r="F11" s="88"/>
      <c r="G11" s="110" t="s">
        <v>39</v>
      </c>
      <c r="H11" s="96" t="s">
        <v>40</v>
      </c>
      <c r="I11" s="98" t="s">
        <v>41</v>
      </c>
      <c r="J11" s="98" t="s">
        <v>43</v>
      </c>
    </row>
    <row r="12" spans="1:10" ht="21.6" thickBot="1" x14ac:dyDescent="0.45">
      <c r="A12" s="106"/>
      <c r="B12" s="111"/>
      <c r="C12" s="111"/>
      <c r="D12" s="125"/>
      <c r="E12" s="89"/>
      <c r="F12" s="90"/>
      <c r="G12" s="111"/>
      <c r="H12" s="97"/>
      <c r="I12" s="99"/>
      <c r="J12" s="99"/>
    </row>
    <row r="13" spans="1:10" s="3" customFormat="1" ht="29.4" customHeight="1" thickBot="1" x14ac:dyDescent="0.45">
      <c r="A13" s="106"/>
      <c r="B13" s="111"/>
      <c r="C13" s="111"/>
      <c r="D13" s="126"/>
      <c r="E13" s="85" t="s">
        <v>59</v>
      </c>
      <c r="F13" s="91" t="s">
        <v>58</v>
      </c>
      <c r="G13" s="111"/>
      <c r="H13" s="97"/>
      <c r="I13" s="99"/>
      <c r="J13" s="99"/>
    </row>
    <row r="14" spans="1:10" s="4" customFormat="1" ht="75.599999999999994" customHeight="1" thickBot="1" x14ac:dyDescent="0.45">
      <c r="A14" s="107"/>
      <c r="B14" s="112"/>
      <c r="C14" s="112"/>
      <c r="D14" s="58" t="s">
        <v>14</v>
      </c>
      <c r="E14" s="86"/>
      <c r="F14" s="92"/>
      <c r="G14" s="112"/>
      <c r="H14" s="97"/>
      <c r="I14" s="100"/>
      <c r="J14" s="100"/>
    </row>
    <row r="15" spans="1:10" s="4" customFormat="1" ht="356.4" customHeight="1" thickBot="1" x14ac:dyDescent="0.45">
      <c r="A15" s="63">
        <v>1</v>
      </c>
      <c r="B15" s="60" t="s">
        <v>46</v>
      </c>
      <c r="C15" s="59"/>
      <c r="D15" s="69" t="s">
        <v>54</v>
      </c>
      <c r="E15" s="71"/>
      <c r="F15" s="72" t="s">
        <v>57</v>
      </c>
      <c r="G15" s="57">
        <v>6000</v>
      </c>
      <c r="H15" s="61"/>
      <c r="I15" s="56">
        <f>H15*G15</f>
        <v>0</v>
      </c>
      <c r="J15" s="62"/>
    </row>
    <row r="16" spans="1:10" s="4" customFormat="1" ht="399.6" customHeight="1" thickBot="1" x14ac:dyDescent="0.45">
      <c r="A16" s="66">
        <v>2</v>
      </c>
      <c r="B16" s="64" t="s">
        <v>47</v>
      </c>
      <c r="C16" s="68"/>
      <c r="D16" s="70" t="s">
        <v>53</v>
      </c>
      <c r="E16" s="67"/>
      <c r="F16" s="72" t="s">
        <v>56</v>
      </c>
      <c r="G16" s="57">
        <v>6000</v>
      </c>
      <c r="H16" s="56"/>
      <c r="I16" s="56">
        <f>H16*G16</f>
        <v>0</v>
      </c>
      <c r="J16" s="56"/>
    </row>
    <row r="17" spans="1:257" ht="22.8" x14ac:dyDescent="0.4">
      <c r="A17" s="108" t="s">
        <v>18</v>
      </c>
      <c r="B17" s="108"/>
      <c r="C17" s="108"/>
      <c r="D17" s="108"/>
      <c r="E17" s="108"/>
      <c r="F17" s="109"/>
      <c r="G17" s="109"/>
      <c r="H17" s="109"/>
      <c r="I17" s="109"/>
    </row>
    <row r="18" spans="1:257" ht="36.6" customHeight="1" x14ac:dyDescent="0.4">
      <c r="A18" s="43" t="s">
        <v>60</v>
      </c>
      <c r="B18" s="43"/>
      <c r="C18" s="43"/>
      <c r="D18" s="44"/>
      <c r="E18" s="44"/>
      <c r="F18" s="44"/>
      <c r="G18" s="45"/>
      <c r="H18" s="46"/>
      <c r="I18" s="46"/>
    </row>
    <row r="19" spans="1:257" ht="47.4" customHeight="1" x14ac:dyDescent="0.4">
      <c r="A19" s="141" t="s">
        <v>44</v>
      </c>
      <c r="B19" s="141"/>
      <c r="C19" s="141"/>
      <c r="D19" s="141"/>
      <c r="E19" s="141"/>
      <c r="F19" s="141"/>
      <c r="G19" s="141"/>
      <c r="H19" s="141"/>
      <c r="I19" s="141"/>
      <c r="J19" s="141"/>
    </row>
    <row r="20" spans="1:257" ht="9" customHeight="1" x14ac:dyDescent="0.4">
      <c r="A20" s="32"/>
      <c r="B20" s="32"/>
      <c r="C20" s="32"/>
      <c r="D20" s="32"/>
      <c r="E20" s="32"/>
      <c r="F20" s="32"/>
    </row>
    <row r="21" spans="1:257" ht="209.4" customHeight="1" x14ac:dyDescent="0.4">
      <c r="A21" s="83" t="s">
        <v>51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257" ht="27.6" customHeight="1" x14ac:dyDescent="0.4">
      <c r="A22" s="102" t="s">
        <v>36</v>
      </c>
      <c r="B22" s="102"/>
      <c r="C22" s="102"/>
      <c r="D22" s="102"/>
      <c r="E22" s="102"/>
      <c r="F22" s="102"/>
      <c r="G22" s="102"/>
      <c r="H22" s="102"/>
      <c r="I22" s="102"/>
    </row>
    <row r="23" spans="1:257" ht="9.6" customHeight="1" x14ac:dyDescent="0.4">
      <c r="A23" s="49"/>
      <c r="B23" s="43"/>
      <c r="C23" s="43"/>
      <c r="D23" s="43"/>
      <c r="E23" s="43"/>
      <c r="F23" s="43"/>
      <c r="G23" s="43"/>
      <c r="H23" s="43"/>
      <c r="I23" s="43"/>
    </row>
    <row r="24" spans="1:257" ht="49.2" customHeight="1" x14ac:dyDescent="0.4">
      <c r="A24" s="103" t="s">
        <v>52</v>
      </c>
      <c r="B24" s="103"/>
      <c r="C24" s="103"/>
      <c r="D24" s="103"/>
      <c r="E24" s="103"/>
      <c r="F24" s="103"/>
      <c r="G24" s="103"/>
      <c r="H24" s="103"/>
      <c r="I24" s="103"/>
    </row>
    <row r="25" spans="1:257" ht="37.799999999999997" customHeight="1" x14ac:dyDescent="0.4">
      <c r="A25" s="104" t="s">
        <v>91</v>
      </c>
      <c r="B25" s="104"/>
      <c r="C25" s="104"/>
      <c r="D25" s="103"/>
      <c r="E25" s="103"/>
      <c r="F25" s="103"/>
      <c r="G25" s="103"/>
      <c r="H25" s="103"/>
      <c r="I25" s="47"/>
    </row>
    <row r="26" spans="1:257" s="9" customFormat="1" ht="37.799999999999997" customHeight="1" x14ac:dyDescent="0.25">
      <c r="A26" s="48" t="s">
        <v>21</v>
      </c>
      <c r="B26" s="48"/>
      <c r="C26" s="48"/>
      <c r="D26" s="48"/>
      <c r="E26" s="48"/>
      <c r="F26" s="48"/>
      <c r="G26" s="48"/>
      <c r="H26" s="48"/>
      <c r="I26" s="4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spans="1:257" ht="37.799999999999997" customHeight="1" x14ac:dyDescent="0.4">
      <c r="A27" s="103" t="s">
        <v>35</v>
      </c>
      <c r="B27" s="103"/>
      <c r="C27" s="103"/>
      <c r="D27" s="103"/>
      <c r="E27" s="103"/>
      <c r="F27" s="103"/>
      <c r="G27" s="103"/>
      <c r="H27" s="103"/>
      <c r="I27" s="103"/>
    </row>
    <row r="28" spans="1:257" ht="37.799999999999997" customHeight="1" x14ac:dyDescent="0.4">
      <c r="A28" s="101" t="s">
        <v>23</v>
      </c>
      <c r="B28" s="101"/>
      <c r="C28" s="101"/>
      <c r="D28" s="101"/>
      <c r="E28" s="101"/>
      <c r="F28" s="101"/>
      <c r="G28" s="101"/>
      <c r="H28" s="101"/>
      <c r="I28" s="101"/>
    </row>
    <row r="29" spans="1:257" ht="37.799999999999997" customHeight="1" x14ac:dyDescent="0.4">
      <c r="A29" s="93" t="s">
        <v>24</v>
      </c>
      <c r="B29" s="93"/>
      <c r="C29" s="93"/>
      <c r="D29" s="93"/>
      <c r="E29" s="93"/>
      <c r="F29" s="93"/>
      <c r="G29" s="93"/>
      <c r="H29" s="93"/>
      <c r="I29" s="93"/>
    </row>
    <row r="30" spans="1:257" s="9" customFormat="1" ht="37.799999999999997" customHeight="1" x14ac:dyDescent="0.25">
      <c r="A30" s="49" t="s">
        <v>37</v>
      </c>
      <c r="B30" s="49"/>
      <c r="C30" s="49"/>
      <c r="D30" s="48"/>
      <c r="E30" s="48"/>
      <c r="F30" s="48"/>
      <c r="G30" s="48"/>
      <c r="H30" s="48"/>
      <c r="I30" s="4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22.8" x14ac:dyDescent="0.4">
      <c r="A31" s="50"/>
      <c r="B31" s="50"/>
      <c r="C31" s="50"/>
      <c r="D31" s="45"/>
      <c r="E31" s="45"/>
      <c r="F31" s="45"/>
      <c r="G31" s="45"/>
      <c r="H31" s="46"/>
      <c r="I31" s="4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22.8" x14ac:dyDescent="0.4">
      <c r="A32" s="51"/>
      <c r="B32" s="55" t="s">
        <v>38</v>
      </c>
      <c r="C32" s="55"/>
      <c r="D32" s="52" t="s">
        <v>25</v>
      </c>
      <c r="E32" s="45"/>
      <c r="F32" s="45"/>
      <c r="G32" s="53"/>
      <c r="H32" s="54"/>
      <c r="I32" s="5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22.8" x14ac:dyDescent="0.4">
      <c r="A33" s="45"/>
      <c r="B33" s="45"/>
      <c r="C33" s="45"/>
      <c r="D33" s="94" t="s">
        <v>26</v>
      </c>
      <c r="E33" s="94"/>
      <c r="F33" s="65"/>
      <c r="G33" s="53"/>
      <c r="H33" s="54"/>
      <c r="I33" s="5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22.8" x14ac:dyDescent="0.4">
      <c r="A34" s="51"/>
      <c r="B34" s="51"/>
      <c r="C34" s="51"/>
      <c r="D34" s="45"/>
      <c r="E34" s="45"/>
      <c r="F34" s="45"/>
      <c r="G34" s="53"/>
      <c r="H34" s="54"/>
      <c r="I34" s="5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6"/>
      <c r="C35" s="6"/>
      <c r="D35" s="11"/>
      <c r="E35" s="11"/>
      <c r="F35" s="11"/>
      <c r="G35" s="11"/>
      <c r="H35" s="10"/>
      <c r="I35" s="10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x14ac:dyDescent="0.4">
      <c r="A36" s="6"/>
      <c r="B36" s="6"/>
      <c r="C36" s="6"/>
      <c r="D36" s="11"/>
      <c r="E36" s="11"/>
      <c r="F36" s="11"/>
      <c r="G36" s="11"/>
      <c r="H36" s="10"/>
      <c r="I36" s="10"/>
    </row>
    <row r="37" spans="1:257" x14ac:dyDescent="0.4">
      <c r="A37" s="6"/>
      <c r="B37" s="6"/>
      <c r="C37" s="6"/>
      <c r="D37" s="11"/>
      <c r="E37" s="11"/>
      <c r="F37" s="11"/>
      <c r="G37" s="11"/>
      <c r="H37" s="10"/>
      <c r="I37" s="10"/>
    </row>
    <row r="38" spans="1:257" x14ac:dyDescent="0.4">
      <c r="A38" s="1"/>
      <c r="B38" s="1"/>
      <c r="C38" s="1"/>
      <c r="H38" s="1"/>
      <c r="I38" s="1"/>
    </row>
    <row r="39" spans="1:257" x14ac:dyDescent="0.4">
      <c r="A39" s="1"/>
      <c r="B39" s="1"/>
      <c r="C39" s="1"/>
      <c r="H39" s="1"/>
      <c r="I39" s="1"/>
    </row>
    <row r="40" spans="1:257" x14ac:dyDescent="0.4">
      <c r="A40" s="1"/>
      <c r="B40" s="1"/>
      <c r="C40" s="1"/>
      <c r="H40" s="1"/>
      <c r="I40" s="1"/>
    </row>
    <row r="41" spans="1:257" x14ac:dyDescent="0.4">
      <c r="A41" s="1"/>
      <c r="B41" s="1"/>
      <c r="C41" s="1"/>
      <c r="H41" s="1"/>
      <c r="I41" s="1"/>
    </row>
    <row r="42" spans="1:257" x14ac:dyDescent="0.4">
      <c r="A42" s="1"/>
      <c r="B42" s="1"/>
      <c r="C42" s="1"/>
      <c r="H42" s="1"/>
      <c r="I42" s="1"/>
    </row>
    <row r="43" spans="1:257" x14ac:dyDescent="0.4">
      <c r="A43" s="1"/>
      <c r="B43" s="1"/>
      <c r="C43" s="1"/>
      <c r="H43" s="1"/>
      <c r="I43" s="1"/>
    </row>
    <row r="44" spans="1:257" x14ac:dyDescent="0.4">
      <c r="A44" s="1"/>
      <c r="B44" s="1"/>
      <c r="C44" s="1"/>
      <c r="H44" s="1"/>
      <c r="I44" s="1"/>
    </row>
    <row r="45" spans="1:257" x14ac:dyDescent="0.4">
      <c r="A45" s="1"/>
      <c r="B45" s="1"/>
      <c r="C45" s="1"/>
      <c r="H45" s="1"/>
      <c r="I45" s="1"/>
    </row>
    <row r="46" spans="1:257" x14ac:dyDescent="0.4">
      <c r="A46" s="1"/>
      <c r="B46" s="1"/>
      <c r="C46" s="1"/>
      <c r="H46" s="1"/>
      <c r="I46" s="1"/>
    </row>
    <row r="47" spans="1:257" x14ac:dyDescent="0.4">
      <c r="A47" s="1"/>
      <c r="B47" s="1"/>
      <c r="C47" s="1"/>
      <c r="H47" s="1"/>
      <c r="I47" s="1"/>
    </row>
    <row r="48" spans="1:257" x14ac:dyDescent="0.4">
      <c r="A48" s="1"/>
      <c r="B48" s="1"/>
      <c r="C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31">
    <mergeCell ref="A1:J1"/>
    <mergeCell ref="J11:J14"/>
    <mergeCell ref="E5:J5"/>
    <mergeCell ref="E6:J6"/>
    <mergeCell ref="E7:J7"/>
    <mergeCell ref="E8:J8"/>
    <mergeCell ref="A2:J2"/>
    <mergeCell ref="C11:C14"/>
    <mergeCell ref="D33:E33"/>
    <mergeCell ref="A4:I4"/>
    <mergeCell ref="H11:H14"/>
    <mergeCell ref="I11:I14"/>
    <mergeCell ref="A28:I28"/>
    <mergeCell ref="A22:I22"/>
    <mergeCell ref="A24:I24"/>
    <mergeCell ref="A27:I27"/>
    <mergeCell ref="A25:H25"/>
    <mergeCell ref="A11:A14"/>
    <mergeCell ref="A17:I17"/>
    <mergeCell ref="G11:G14"/>
    <mergeCell ref="A5:D7"/>
    <mergeCell ref="A9:J10"/>
    <mergeCell ref="A8:D8"/>
    <mergeCell ref="D11:D13"/>
    <mergeCell ref="A21:J21"/>
    <mergeCell ref="E13:E14"/>
    <mergeCell ref="E11:F12"/>
    <mergeCell ref="F13:F14"/>
    <mergeCell ref="A29:I29"/>
    <mergeCell ref="B11:B14"/>
    <mergeCell ref="A19:J19"/>
  </mergeCells>
  <phoneticPr fontId="12" type="noConversion"/>
  <pageMargins left="0.11811023622047245" right="0.11811023622047245" top="0" bottom="0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965-2227-4857-BE82-7B5F2BD35577}">
  <sheetPr>
    <pageSetUpPr fitToPage="1"/>
  </sheetPr>
  <dimension ref="A1:E16"/>
  <sheetViews>
    <sheetView tabSelected="1" view="pageBreakPreview" zoomScale="80" zoomScaleNormal="100" zoomScaleSheetLayoutView="80" workbookViewId="0">
      <selection activeCell="L9" sqref="L9"/>
    </sheetView>
  </sheetViews>
  <sheetFormatPr defaultRowHeight="14.4" x14ac:dyDescent="0.3"/>
  <cols>
    <col min="1" max="1" width="6.109375" customWidth="1"/>
    <col min="2" max="2" width="21.77734375" customWidth="1"/>
    <col min="3" max="3" width="19" customWidth="1"/>
    <col min="4" max="4" width="18.5546875" customWidth="1"/>
    <col min="5" max="5" width="36.44140625" customWidth="1"/>
  </cols>
  <sheetData>
    <row r="1" spans="1:5" ht="15.6" x14ac:dyDescent="0.3">
      <c r="A1" s="143" t="s">
        <v>61</v>
      </c>
      <c r="B1" s="143"/>
      <c r="C1" s="143"/>
      <c r="D1" s="143"/>
      <c r="E1" s="143"/>
    </row>
    <row r="3" spans="1:5" ht="17.399999999999999" x14ac:dyDescent="0.3">
      <c r="A3" s="142" t="s">
        <v>62</v>
      </c>
      <c r="B3" s="142"/>
      <c r="C3" s="142"/>
      <c r="D3" s="142"/>
      <c r="E3" s="142"/>
    </row>
    <row r="4" spans="1:5" x14ac:dyDescent="0.3">
      <c r="A4" s="145" t="s">
        <v>77</v>
      </c>
      <c r="B4" s="145" t="s">
        <v>76</v>
      </c>
      <c r="C4" s="144" t="s">
        <v>75</v>
      </c>
      <c r="D4" s="144"/>
      <c r="E4" s="146" t="s">
        <v>80</v>
      </c>
    </row>
    <row r="5" spans="1:5" ht="36.6" customHeight="1" x14ac:dyDescent="0.3">
      <c r="A5" s="145"/>
      <c r="B5" s="145"/>
      <c r="C5" s="74" t="s">
        <v>79</v>
      </c>
      <c r="D5" s="74" t="s">
        <v>78</v>
      </c>
      <c r="E5" s="146"/>
    </row>
    <row r="6" spans="1:5" ht="21.6" customHeight="1" x14ac:dyDescent="0.3">
      <c r="A6" s="75">
        <v>1</v>
      </c>
      <c r="B6" s="76" t="s">
        <v>63</v>
      </c>
      <c r="C6" s="77" t="s">
        <v>64</v>
      </c>
      <c r="D6" s="77" t="s">
        <v>64</v>
      </c>
      <c r="E6" s="76" t="s">
        <v>81</v>
      </c>
    </row>
    <row r="7" spans="1:5" ht="21.6" customHeight="1" x14ac:dyDescent="0.3">
      <c r="A7" s="75">
        <f>A6+1</f>
        <v>2</v>
      </c>
      <c r="B7" s="76" t="s">
        <v>65</v>
      </c>
      <c r="C7" s="77" t="s">
        <v>64</v>
      </c>
      <c r="D7" s="77" t="s">
        <v>64</v>
      </c>
      <c r="E7" s="76" t="s">
        <v>82</v>
      </c>
    </row>
    <row r="8" spans="1:5" ht="21.6" customHeight="1" x14ac:dyDescent="0.3">
      <c r="A8" s="75">
        <f t="shared" ref="A8:A15" si="0">A7+1</f>
        <v>3</v>
      </c>
      <c r="B8" s="78" t="s">
        <v>66</v>
      </c>
      <c r="C8" s="77" t="s">
        <v>64</v>
      </c>
      <c r="D8" s="77" t="s">
        <v>64</v>
      </c>
      <c r="E8" s="76" t="s">
        <v>83</v>
      </c>
    </row>
    <row r="9" spans="1:5" ht="21.6" customHeight="1" x14ac:dyDescent="0.3">
      <c r="A9" s="75">
        <f t="shared" si="0"/>
        <v>4</v>
      </c>
      <c r="B9" s="78" t="s">
        <v>67</v>
      </c>
      <c r="C9" s="77" t="s">
        <v>64</v>
      </c>
      <c r="D9" s="77" t="s">
        <v>64</v>
      </c>
      <c r="E9" s="82" t="s">
        <v>90</v>
      </c>
    </row>
    <row r="10" spans="1:5" ht="21.6" customHeight="1" x14ac:dyDescent="0.3">
      <c r="A10" s="75">
        <f t="shared" si="0"/>
        <v>5</v>
      </c>
      <c r="B10" s="78" t="s">
        <v>68</v>
      </c>
      <c r="C10" s="77" t="s">
        <v>64</v>
      </c>
      <c r="D10" s="77" t="s">
        <v>64</v>
      </c>
      <c r="E10" s="82" t="s">
        <v>84</v>
      </c>
    </row>
    <row r="11" spans="1:5" ht="21.6" customHeight="1" x14ac:dyDescent="0.3">
      <c r="A11" s="75">
        <f t="shared" si="0"/>
        <v>6</v>
      </c>
      <c r="B11" s="78" t="s">
        <v>69</v>
      </c>
      <c r="C11" s="77" t="s">
        <v>64</v>
      </c>
      <c r="D11" s="77" t="s">
        <v>64</v>
      </c>
      <c r="E11" s="79" t="s">
        <v>85</v>
      </c>
    </row>
    <row r="12" spans="1:5" ht="21.6" customHeight="1" x14ac:dyDescent="0.3">
      <c r="A12" s="75">
        <f t="shared" si="0"/>
        <v>7</v>
      </c>
      <c r="B12" s="78" t="s">
        <v>70</v>
      </c>
      <c r="C12" s="77" t="s">
        <v>64</v>
      </c>
      <c r="D12" s="77" t="s">
        <v>64</v>
      </c>
      <c r="E12" s="79" t="s">
        <v>88</v>
      </c>
    </row>
    <row r="13" spans="1:5" ht="21.6" customHeight="1" x14ac:dyDescent="0.3">
      <c r="A13" s="75">
        <f t="shared" si="0"/>
        <v>8</v>
      </c>
      <c r="B13" s="78" t="s">
        <v>71</v>
      </c>
      <c r="C13" s="77" t="s">
        <v>64</v>
      </c>
      <c r="D13" s="77" t="s">
        <v>64</v>
      </c>
      <c r="E13" s="82" t="s">
        <v>89</v>
      </c>
    </row>
    <row r="14" spans="1:5" ht="21.6" customHeight="1" x14ac:dyDescent="0.3">
      <c r="A14" s="75">
        <f t="shared" si="0"/>
        <v>9</v>
      </c>
      <c r="B14" s="78" t="s">
        <v>72</v>
      </c>
      <c r="C14" s="77" t="s">
        <v>64</v>
      </c>
      <c r="D14" s="77" t="s">
        <v>64</v>
      </c>
      <c r="E14" s="82" t="s">
        <v>86</v>
      </c>
    </row>
    <row r="15" spans="1:5" ht="21.6" customHeight="1" x14ac:dyDescent="0.3">
      <c r="A15" s="75">
        <f t="shared" si="0"/>
        <v>10</v>
      </c>
      <c r="B15" s="78" t="s">
        <v>73</v>
      </c>
      <c r="C15" s="77" t="s">
        <v>64</v>
      </c>
      <c r="D15" s="77" t="s">
        <v>64</v>
      </c>
      <c r="E15" s="82" t="s">
        <v>87</v>
      </c>
    </row>
    <row r="16" spans="1:5" ht="32.4" customHeight="1" x14ac:dyDescent="0.3">
      <c r="A16" s="80"/>
      <c r="B16" s="73" t="s">
        <v>74</v>
      </c>
      <c r="C16" s="81">
        <v>6000</v>
      </c>
      <c r="D16" s="81">
        <v>6000</v>
      </c>
      <c r="E16" s="80"/>
    </row>
  </sheetData>
  <mergeCells count="6">
    <mergeCell ref="A3:E3"/>
    <mergeCell ref="A1:E1"/>
    <mergeCell ref="C4:D4"/>
    <mergeCell ref="A4:A5"/>
    <mergeCell ref="B4:B5"/>
    <mergeCell ref="E4:E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47" t="s">
        <v>0</v>
      </c>
      <c r="H1" s="147"/>
    </row>
    <row r="2" spans="1:8" x14ac:dyDescent="0.4">
      <c r="B2" s="148" t="s">
        <v>1</v>
      </c>
      <c r="C2" s="148"/>
      <c r="D2" s="148"/>
      <c r="E2" s="148"/>
      <c r="F2" s="148"/>
      <c r="G2" s="148"/>
      <c r="H2" s="148"/>
    </row>
    <row r="4" spans="1:8" ht="29.25" customHeight="1" x14ac:dyDescent="0.4">
      <c r="A4" s="149" t="s">
        <v>27</v>
      </c>
      <c r="B4" s="149"/>
      <c r="C4" s="149"/>
      <c r="D4" s="149"/>
      <c r="E4" s="149"/>
      <c r="F4" s="149"/>
      <c r="G4" s="149"/>
      <c r="H4" s="16"/>
    </row>
    <row r="5" spans="1:8" ht="20.25" customHeight="1" x14ac:dyDescent="0.4">
      <c r="A5" s="150" t="s">
        <v>2</v>
      </c>
      <c r="B5" s="151"/>
      <c r="C5" s="156" t="s">
        <v>3</v>
      </c>
      <c r="D5" s="156"/>
      <c r="E5" s="156"/>
      <c r="F5" s="156"/>
      <c r="G5" s="156"/>
      <c r="H5" s="156"/>
    </row>
    <row r="6" spans="1:8" ht="20.25" customHeight="1" x14ac:dyDescent="0.4">
      <c r="A6" s="152"/>
      <c r="B6" s="153"/>
      <c r="C6" s="156" t="s">
        <v>4</v>
      </c>
      <c r="D6" s="156"/>
      <c r="E6" s="156"/>
      <c r="F6" s="156"/>
      <c r="G6" s="156"/>
      <c r="H6" s="156"/>
    </row>
    <row r="7" spans="1:8" ht="25.95" customHeight="1" x14ac:dyDescent="0.4">
      <c r="A7" s="154"/>
      <c r="B7" s="155"/>
      <c r="C7" s="156" t="s">
        <v>5</v>
      </c>
      <c r="D7" s="156"/>
      <c r="E7" s="156"/>
      <c r="F7" s="156"/>
      <c r="G7" s="156"/>
      <c r="H7" s="156"/>
    </row>
    <row r="8" spans="1:8" ht="34.950000000000003" customHeight="1" x14ac:dyDescent="0.4">
      <c r="A8" s="157" t="s">
        <v>6</v>
      </c>
      <c r="B8" s="158"/>
      <c r="C8" s="156" t="s">
        <v>7</v>
      </c>
      <c r="D8" s="156"/>
      <c r="E8" s="156"/>
      <c r="F8" s="156"/>
      <c r="G8" s="156"/>
      <c r="H8" s="156"/>
    </row>
    <row r="9" spans="1:8" ht="57" customHeight="1" thickBot="1" x14ac:dyDescent="0.45">
      <c r="A9" s="159" t="s">
        <v>28</v>
      </c>
      <c r="B9" s="159"/>
      <c r="C9" s="159"/>
      <c r="D9" s="159"/>
      <c r="E9" s="159"/>
      <c r="F9" s="159"/>
      <c r="G9" s="159"/>
      <c r="H9" s="159"/>
    </row>
    <row r="10" spans="1:8" ht="20.25" customHeight="1" x14ac:dyDescent="0.4">
      <c r="A10" s="160" t="s">
        <v>8</v>
      </c>
      <c r="B10" s="163" t="s">
        <v>9</v>
      </c>
      <c r="C10" s="166" t="s">
        <v>10</v>
      </c>
      <c r="D10" s="167"/>
      <c r="E10" s="172" t="s">
        <v>11</v>
      </c>
      <c r="F10" s="175" t="s">
        <v>12</v>
      </c>
      <c r="G10" s="167" t="s">
        <v>13</v>
      </c>
      <c r="H10" s="167" t="s">
        <v>29</v>
      </c>
    </row>
    <row r="11" spans="1:8" x14ac:dyDescent="0.4">
      <c r="A11" s="161"/>
      <c r="B11" s="164"/>
      <c r="C11" s="168"/>
      <c r="D11" s="169"/>
      <c r="E11" s="173"/>
      <c r="F11" s="176"/>
      <c r="G11" s="169"/>
      <c r="H11" s="169"/>
    </row>
    <row r="12" spans="1:8" s="3" customFormat="1" ht="29.4" customHeight="1" x14ac:dyDescent="0.4">
      <c r="A12" s="161"/>
      <c r="B12" s="165"/>
      <c r="C12" s="170"/>
      <c r="D12" s="171"/>
      <c r="E12" s="173"/>
      <c r="F12" s="176"/>
      <c r="G12" s="171"/>
      <c r="H12" s="171"/>
    </row>
    <row r="13" spans="1:8" s="4" customFormat="1" ht="43.95" customHeight="1" thickBot="1" x14ac:dyDescent="0.45">
      <c r="A13" s="162"/>
      <c r="B13" s="17" t="s">
        <v>14</v>
      </c>
      <c r="C13" s="28" t="s">
        <v>15</v>
      </c>
      <c r="D13" s="18" t="s">
        <v>16</v>
      </c>
      <c r="E13" s="174"/>
      <c r="F13" s="177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80" t="s">
        <v>17</v>
      </c>
      <c r="B24" s="181"/>
      <c r="C24" s="181"/>
      <c r="D24" s="182"/>
      <c r="E24" s="183">
        <f>SUM(F14:F23)</f>
        <v>0</v>
      </c>
      <c r="F24" s="184"/>
      <c r="G24" s="24"/>
      <c r="H24" s="25"/>
    </row>
    <row r="25" spans="1:9" x14ac:dyDescent="0.4">
      <c r="A25" s="41" t="s">
        <v>30</v>
      </c>
      <c r="B25" s="40"/>
      <c r="C25" s="40"/>
      <c r="D25" s="40"/>
      <c r="E25" s="40"/>
      <c r="F25" s="40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85" t="s">
        <v>20</v>
      </c>
      <c r="B28" s="185"/>
      <c r="C28" s="185"/>
      <c r="D28" s="185"/>
      <c r="E28" s="185"/>
      <c r="F28" s="185"/>
      <c r="G28" s="185"/>
      <c r="H28" s="185"/>
    </row>
    <row r="29" spans="1:9" ht="27.6" customHeight="1" x14ac:dyDescent="0.4">
      <c r="A29" s="186" t="s">
        <v>31</v>
      </c>
      <c r="B29" s="186"/>
      <c r="C29" s="186"/>
      <c r="D29" s="186"/>
      <c r="E29" s="186"/>
      <c r="F29" s="186"/>
      <c r="G29" s="42"/>
      <c r="H29" s="42"/>
      <c r="I29" s="42"/>
    </row>
    <row r="30" spans="1:9" ht="27.6" customHeight="1" x14ac:dyDescent="0.4">
      <c r="A30" s="186" t="s">
        <v>32</v>
      </c>
      <c r="B30" s="186"/>
      <c r="C30" s="186"/>
      <c r="D30" s="186"/>
      <c r="E30" s="186"/>
      <c r="F30" s="186"/>
      <c r="G30" s="186"/>
      <c r="H30" s="186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79" t="s">
        <v>22</v>
      </c>
      <c r="B32" s="179"/>
      <c r="C32" s="179"/>
      <c r="D32" s="179"/>
      <c r="E32" s="179"/>
      <c r="F32" s="179"/>
      <c r="G32" s="179"/>
      <c r="H32" s="179"/>
    </row>
    <row r="33" spans="1:250" s="9" customFormat="1" ht="13.8" x14ac:dyDescent="0.25">
      <c r="A33" s="178" t="s">
        <v>23</v>
      </c>
      <c r="B33" s="178"/>
      <c r="C33" s="178"/>
      <c r="D33" s="178"/>
      <c r="E33" s="178"/>
      <c r="F33" s="178"/>
      <c r="G33" s="178"/>
      <c r="H33" s="17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79" t="s">
        <v>24</v>
      </c>
      <c r="B34" s="179"/>
      <c r="C34" s="179"/>
      <c r="D34" s="179"/>
      <c r="E34" s="179"/>
      <c r="F34" s="179"/>
      <c r="G34" s="179"/>
      <c r="H34" s="179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39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 №1_Цінова пропозиція</vt:lpstr>
      <vt:lpstr>Додаток №2_Розподіл</vt:lpstr>
      <vt:lpstr>Пропозиція_роботи_послуги</vt:lpstr>
      <vt:lpstr>'Додаток №1_Цінова пропозиція'!Область_друку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2026-04-10T06:46:47Z</dcterms:modified>
  <cp:category/>
  <cp:contentStatus/>
</cp:coreProperties>
</file>