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6 - 29.04.2026/ТЕНДЕР/OK_2905_ТР_Страхування життя/Заявка/"/>
    </mc:Choice>
  </mc:AlternateContent>
  <xr:revisionPtr revIDLastSave="284" documentId="8_{141DC394-5D4A-4CAB-9964-D8E675FD88F3}" xr6:coauthVersionLast="47" xr6:coauthVersionMax="47" xr10:uidLastSave="{9C946C51-F598-40DC-B75A-B88CDDD1AE7F}"/>
  <bookViews>
    <workbookView xWindow="28680" yWindow="-120" windowWidth="29040" windowHeight="15720" tabRatio="541" xr2:uid="{00000000-000D-0000-FFFF-FFFF00000000}"/>
  </bookViews>
  <sheets>
    <sheet name="Форма ЦП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" l="1"/>
  <c r="I21" i="4"/>
  <c r="I17" i="4"/>
  <c r="I45" i="4" s="1"/>
  <c r="I34" i="4" l="1"/>
  <c r="I44" i="4"/>
  <c r="I43" i="4"/>
  <c r="I42" i="4"/>
  <c r="I41" i="4"/>
  <c r="I40" i="4"/>
  <c r="I39" i="4"/>
  <c r="I38" i="4"/>
  <c r="I36" i="4"/>
  <c r="I35" i="4"/>
  <c r="I33" i="4"/>
  <c r="I31" i="4"/>
  <c r="I30" i="4"/>
  <c r="I29" i="4"/>
  <c r="I28" i="4"/>
  <c r="I27" i="4"/>
  <c r="I26" i="4"/>
  <c r="I25" i="4"/>
  <c r="I24" i="4"/>
  <c r="I23" i="4"/>
  <c r="I22" i="4"/>
  <c r="I20" i="4"/>
  <c r="I18" i="4"/>
  <c r="I37" i="4"/>
  <c r="I32" i="4"/>
</calcChain>
</file>

<file path=xl/sharedStrings.xml><?xml version="1.0" encoding="utf-8"?>
<sst xmlns="http://schemas.openxmlformats.org/spreadsheetml/2006/main" count="63" uniqueCount="39">
  <si>
    <t>І. ЗАГАЛЬНІ УМОВИ</t>
  </si>
  <si>
    <t>ІІ. ДЛЯ ЗАПОВНЕННЯ УЧАСНИКОМ</t>
  </si>
  <si>
    <t>III.  РОЗРАХУНОК</t>
  </si>
  <si>
    <t>2.1 Комісії</t>
  </si>
  <si>
    <t>2.2. Інвестиційний дохід</t>
  </si>
  <si>
    <t>Термін страхування, років</t>
  </si>
  <si>
    <t>Річний страховий внесок, USD</t>
  </si>
  <si>
    <t>Періодичність сплати страхового внеску</t>
  </si>
  <si>
    <t>Комісія за розтермінування сплати страхового внеску, %</t>
  </si>
  <si>
    <t>Щомісячно</t>
  </si>
  <si>
    <t>Щоквартально</t>
  </si>
  <si>
    <t>Піврічно</t>
  </si>
  <si>
    <t>Щорічно</t>
  </si>
  <si>
    <t>Середній негарантований (додатковий) інвестиційний дохід  по індивідуальним договорам страхування життя за попередні 3 роки (в USD), %</t>
  </si>
  <si>
    <t>Фірмовий Бланк</t>
  </si>
  <si>
    <t>Форма цінової пропозиції</t>
  </si>
  <si>
    <t>Відомості про підприємство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</si>
  <si>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</si>
  <si>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</si>
  <si>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</si>
  <si>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</si>
  <si>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r>
      <t xml:space="preserve">(Назва Учасника), </t>
    </r>
    <r>
      <rPr>
        <sz val="12"/>
        <color theme="1"/>
        <rFont val="Times New Roman"/>
        <family val="1"/>
        <charset val="204"/>
      </rPr>
      <t>надає свою фінансову пропозицію щодо участі в тендері на закупівлю послуг індивідуального накопичувального страхування життя для працівників Товариства Червоного Хреста України з покриттям 2 ключових страхових ризиків: смерті та дожиття застрахованої особи (працівника) до завершення строку дії страхового полісу.</t>
    </r>
  </si>
  <si>
    <t>* Товариство Червоного Хреста України є громадською неприбутковою організацією і просить надати максимальні знижки на товари, вказані у ціновому запиті.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</si>
  <si>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</si>
  <si>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</si>
  <si>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зменшити обсяги закупівлі в залежності від наявного фінансування.</t>
  </si>
  <si>
    <t>Ми погоджуємост зафіксувати цінову пропозицію на термін в 90 календарних днів з моменту подачі.</t>
  </si>
  <si>
    <t xml:space="preserve">
Керівник організації/ФОП:         	                     _________________________ ( ____________________) 
                                                           МП                                підпис	                                                 	ПІБ </t>
  </si>
  <si>
    <t>**Вартість пропозиції потрібно заповнювати, зазначаючи цифрове значення, яке має не більше двох знаків після коми.</t>
  </si>
  <si>
    <t>3. Розрахунок страхової суми</t>
  </si>
  <si>
    <r>
      <rPr>
        <b/>
        <sz val="10"/>
        <color rgb="FFFF0000"/>
        <rFont val="Calibri"/>
        <family val="2"/>
        <charset val="204"/>
      </rPr>
      <t>(2)</t>
    </r>
    <r>
      <rPr>
        <b/>
        <sz val="11"/>
        <rFont val="Calibri"/>
        <family val="2"/>
        <charset val="204"/>
      </rPr>
      <t xml:space="preserve"> Гарантована страхова виплата 
для жінки 35 років без захворювань 
(включно з гарантованим інвестиційним доходом), USD</t>
    </r>
  </si>
  <si>
    <r>
      <rPr>
        <b/>
        <sz val="10"/>
        <color rgb="FFFF0000"/>
        <rFont val="Calibri"/>
        <family val="2"/>
        <charset val="204"/>
      </rPr>
      <t>(1)</t>
    </r>
    <r>
      <rPr>
        <b/>
        <sz val="8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Гарантований інвестиційний дохід 
по індивідуальним договорам страхування життя (в USD), %</t>
    </r>
  </si>
  <si>
    <r>
      <rPr>
        <b/>
        <sz val="10"/>
        <color rgb="FFFF0000"/>
        <rFont val="Calibri"/>
        <family val="2"/>
        <charset val="204"/>
      </rPr>
      <t xml:space="preserve">(2) </t>
    </r>
    <r>
      <rPr>
        <b/>
        <sz val="11"/>
        <rFont val="Calibri"/>
        <family val="2"/>
        <charset val="204"/>
      </rPr>
      <t>Гарантована страхова виплата 
для чоловіка 35 років без захворювань 
(включно з гарантованим інвестиційним доходом), USD</t>
    </r>
  </si>
  <si>
    <r>
      <rPr>
        <b/>
        <sz val="10"/>
        <color rgb="FFFF0000"/>
        <rFont val="Calibri"/>
        <family val="2"/>
        <charset val="204"/>
      </rPr>
      <t>(3)</t>
    </r>
    <r>
      <rPr>
        <b/>
        <sz val="11"/>
        <rFont val="Calibri"/>
        <family val="2"/>
        <charset val="204"/>
      </rPr>
      <t xml:space="preserve"> Показник страхового покриття</t>
    </r>
  </si>
  <si>
    <r>
      <rPr>
        <b/>
        <sz val="10"/>
        <color rgb="FFFF0000"/>
        <rFont val="Calibri"/>
        <family val="2"/>
        <charset val="204"/>
        <scheme val="minor"/>
      </rPr>
      <t>(4)</t>
    </r>
    <r>
      <rPr>
        <b/>
        <sz val="11"/>
        <color theme="1"/>
        <rFont val="Calibri"/>
        <family val="2"/>
        <charset val="204"/>
        <scheme val="minor"/>
      </rPr>
      <t xml:space="preserve"> Середній показник страхового покриття</t>
    </r>
  </si>
  <si>
    <r>
      <rPr>
        <b/>
        <u/>
        <sz val="14"/>
        <color theme="1"/>
        <rFont val="Times New Roman"/>
        <family val="1"/>
        <charset val="204"/>
      </rPr>
      <t>УМОВИ:</t>
    </r>
    <r>
      <rPr>
        <b/>
        <i/>
        <sz val="14"/>
        <color theme="1"/>
        <rFont val="Times New Roman"/>
        <family val="1"/>
        <charset val="204"/>
      </rPr>
      <t xml:space="preserve">
Вид страхування:  </t>
    </r>
    <r>
      <rPr>
        <i/>
        <sz val="14"/>
        <color theme="1"/>
        <rFont val="Times New Roman"/>
        <family val="1"/>
        <charset val="204"/>
      </rPr>
      <t xml:space="preserve">«Індивідуальне накопичувальне страхування життя». </t>
    </r>
    <r>
      <rPr>
        <b/>
        <i/>
        <sz val="14"/>
        <color theme="1"/>
        <rFont val="Times New Roman"/>
        <family val="1"/>
        <charset val="204"/>
      </rPr>
      <t xml:space="preserve">
Термін страхування: </t>
    </r>
    <r>
      <rPr>
        <i/>
        <sz val="14"/>
        <color theme="1"/>
        <rFont val="Times New Roman"/>
        <family val="1"/>
        <charset val="204"/>
      </rPr>
      <t>5 років.</t>
    </r>
    <r>
      <rPr>
        <b/>
        <i/>
        <sz val="14"/>
        <color theme="1"/>
        <rFont val="Times New Roman"/>
        <family val="1"/>
        <charset val="204"/>
      </rPr>
      <t xml:space="preserve">
Орієнтовна кількість застрахованих осіб: 400.</t>
    </r>
    <r>
      <rPr>
        <i/>
        <sz val="14"/>
        <color theme="1"/>
        <rFont val="Times New Roman"/>
        <family val="1"/>
        <charset val="204"/>
      </rPr>
      <t xml:space="preserve"> Вказана кількість є орієнтовною і вона може коригуватися як у бік збільшення так і у бік зменшення як на початку співпраці, так і протягом терміну дії договору. 
</t>
    </r>
    <r>
      <rPr>
        <b/>
        <i/>
        <sz val="14"/>
        <color theme="1"/>
        <rFont val="Times New Roman"/>
        <family val="1"/>
        <charset val="204"/>
      </rPr>
      <t>Цінова пропозиція подається з розрахунку вартості страхування на одну застраховану особу. Загальна вартість договору визначатиметься залежно від фактичної кількості застрахованих осіб.
Періодичність сплати страхових внесків буде визначена під час укладання договору.</t>
    </r>
  </si>
  <si>
    <r>
      <rPr>
        <b/>
        <sz val="12"/>
        <color rgb="FFFF0000"/>
        <rFont val="Times New Roman"/>
        <family val="1"/>
        <charset val="204"/>
      </rPr>
      <t>(1)</t>
    </r>
    <r>
      <rPr>
        <sz val="12"/>
        <color theme="1"/>
        <rFont val="Times New Roman"/>
        <family val="1"/>
        <charset val="204"/>
      </rPr>
      <t xml:space="preserve"> Запитувана інформація не приймає участі в розрахунках та є виключно інформативною. 
</t>
    </r>
    <r>
      <rPr>
        <b/>
        <sz val="12"/>
        <color rgb="FFFF0000"/>
        <rFont val="Times New Roman"/>
        <family val="1"/>
        <charset val="204"/>
      </rPr>
      <t>(2)</t>
    </r>
    <r>
      <rPr>
        <sz val="12"/>
        <color theme="1"/>
        <rFont val="Times New Roman"/>
        <family val="1"/>
        <charset val="204"/>
      </rPr>
      <t xml:space="preserve"> Вказаний вік використовується для порівняння цінових пропозицій. При заключенні кожного індивідуального договору буде враховуватись вік застрахованої особи.
</t>
    </r>
    <r>
      <rPr>
        <b/>
        <sz val="12"/>
        <color rgb="FFFF0000"/>
        <rFont val="Times New Roman"/>
        <family val="1"/>
        <charset val="204"/>
      </rPr>
      <t>(3)</t>
    </r>
    <r>
      <rPr>
        <sz val="12"/>
        <color theme="1"/>
        <rFont val="Times New Roman"/>
        <family val="1"/>
        <charset val="204"/>
      </rPr>
      <t xml:space="preserve"> Показник страхового покриття розраховується як різниця між сумою отриманої вигоди (гарантована страхова сума + додатковий інвест дохід) за вирахуванням суми понесених витрат (сплачені внески + комісія за розтермінування). 
</t>
    </r>
    <r>
      <rPr>
        <b/>
        <sz val="12"/>
        <color rgb="FFFF0000"/>
        <rFont val="Times New Roman"/>
        <family val="1"/>
        <charset val="204"/>
      </rPr>
      <t xml:space="preserve">(4) </t>
    </r>
    <r>
      <rPr>
        <sz val="12"/>
        <color theme="1"/>
        <rFont val="Times New Roman"/>
        <family val="1"/>
        <charset val="204"/>
      </rPr>
      <t>Середній показник страхового покриття розраховується як середнє значення від показників страхового покриття по кожному виду річного страхового внеску та періодичності його сплати</t>
    </r>
  </si>
  <si>
    <t>Додаток 3 
до Запиту 2905OK</t>
  </si>
  <si>
    <t xml:space="preserve">Повне найменування учасника – суб’єкта господарювання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</si>
</sst>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3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9" fontId="0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9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8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0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10" fontId="0" fillId="0" borderId="2" xfId="1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0" fontId="0" fillId="0" borderId="14" xfId="1" applyNumberFormat="1" applyFon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0" fillId="0" borderId="10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10" borderId="28" xfId="0" applyFont="1" applyFill="1" applyBorder="1" applyAlignment="1" applyProtection="1">
      <alignment horizontal="left" vertical="center" wrapText="1"/>
      <protection locked="0"/>
    </xf>
    <xf numFmtId="0" fontId="10" fillId="10" borderId="29" xfId="0" applyFont="1" applyFill="1" applyBorder="1" applyAlignment="1" applyProtection="1">
      <alignment horizontal="left" vertical="center" wrapText="1"/>
      <protection locked="0"/>
    </xf>
    <xf numFmtId="0" fontId="10" fillId="10" borderId="30" xfId="0" applyFont="1" applyFill="1" applyBorder="1" applyAlignment="1" applyProtection="1">
      <alignment horizontal="left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" fontId="8" fillId="0" borderId="0" xfId="0" applyNumberFormat="1" applyFont="1" applyAlignment="1" applyProtection="1">
      <alignment horizontal="right" wrapText="1"/>
      <protection locked="0"/>
    </xf>
    <xf numFmtId="0" fontId="7" fillId="9" borderId="0" xfId="0" applyFont="1" applyFill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5" borderId="18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DA00-3577-4EBC-807F-32C7C1E2F3A8}">
  <dimension ref="A1:I54"/>
  <sheetViews>
    <sheetView showGridLines="0" tabSelected="1" zoomScale="91" zoomScaleNormal="91" zoomScaleSheetLayoutView="100" workbookViewId="0">
      <selection activeCell="N43" sqref="N43"/>
    </sheetView>
  </sheetViews>
  <sheetFormatPr defaultRowHeight="14.4" x14ac:dyDescent="0.3"/>
  <cols>
    <col min="1" max="1" width="13.6640625" style="1" customWidth="1"/>
    <col min="2" max="2" width="15.44140625" style="1" customWidth="1"/>
    <col min="3" max="3" width="18.33203125" style="1" customWidth="1"/>
    <col min="4" max="4" width="19.6640625" style="6" customWidth="1"/>
    <col min="5" max="5" width="22.88671875" style="1" customWidth="1"/>
    <col min="6" max="6" width="30.21875" style="1" customWidth="1"/>
    <col min="7" max="7" width="30.44140625" style="1" customWidth="1"/>
    <col min="8" max="8" width="30" style="1" customWidth="1"/>
    <col min="9" max="9" width="21.44140625" style="1" customWidth="1"/>
    <col min="10" max="16384" width="8.88671875" style="1"/>
  </cols>
  <sheetData>
    <row r="1" spans="1:9" ht="21" x14ac:dyDescent="0.4">
      <c r="A1" s="55" t="s">
        <v>14</v>
      </c>
      <c r="B1" s="55"/>
      <c r="C1" s="55"/>
      <c r="D1" s="55"/>
      <c r="E1" s="55"/>
      <c r="F1" s="55"/>
      <c r="G1" s="55"/>
      <c r="H1" s="55"/>
      <c r="I1" s="55"/>
    </row>
    <row r="2" spans="1:9" ht="35.4" customHeight="1" x14ac:dyDescent="0.3">
      <c r="A2" s="2"/>
      <c r="B2" s="2"/>
      <c r="C2" s="2"/>
      <c r="D2" s="2"/>
      <c r="F2" s="54" t="s">
        <v>37</v>
      </c>
      <c r="G2" s="54"/>
      <c r="H2" s="54"/>
      <c r="I2" s="54"/>
    </row>
    <row r="3" spans="1:9" ht="21" customHeight="1" x14ac:dyDescent="0.3">
      <c r="A3" s="51" t="s">
        <v>15</v>
      </c>
      <c r="B3" s="51"/>
      <c r="C3" s="51"/>
      <c r="D3" s="51"/>
      <c r="E3" s="51"/>
      <c r="F3" s="51"/>
      <c r="G3" s="51"/>
      <c r="H3" s="51"/>
    </row>
    <row r="4" spans="1:9" ht="9.6" customHeight="1" x14ac:dyDescent="0.4">
      <c r="A4" s="2"/>
      <c r="B4" s="2"/>
      <c r="C4" s="2"/>
      <c r="D4" s="2"/>
      <c r="E4" s="3"/>
      <c r="F4" s="3"/>
      <c r="G4" s="3"/>
    </row>
    <row r="5" spans="1:9" ht="39" customHeight="1" x14ac:dyDescent="0.3">
      <c r="A5" s="56" t="s">
        <v>21</v>
      </c>
      <c r="B5" s="56"/>
      <c r="C5" s="56"/>
      <c r="D5" s="56"/>
      <c r="E5" s="56"/>
      <c r="F5" s="56"/>
      <c r="G5" s="56"/>
      <c r="H5" s="56"/>
      <c r="I5" s="56"/>
    </row>
    <row r="6" spans="1:9" ht="21.6" customHeight="1" x14ac:dyDescent="0.3">
      <c r="A6" s="39" t="s">
        <v>16</v>
      </c>
      <c r="B6" s="39"/>
      <c r="C6" s="39"/>
      <c r="D6" s="40" t="s">
        <v>38</v>
      </c>
      <c r="E6" s="40"/>
      <c r="F6" s="40"/>
      <c r="G6" s="40"/>
      <c r="H6" s="40"/>
    </row>
    <row r="7" spans="1:9" ht="20.399999999999999" customHeight="1" x14ac:dyDescent="0.3">
      <c r="A7" s="39"/>
      <c r="B7" s="39"/>
      <c r="C7" s="39"/>
      <c r="D7" s="40" t="s">
        <v>17</v>
      </c>
      <c r="E7" s="40"/>
      <c r="F7" s="40"/>
      <c r="G7" s="40"/>
      <c r="H7" s="40"/>
    </row>
    <row r="8" spans="1:9" ht="18" customHeight="1" x14ac:dyDescent="0.3">
      <c r="A8" s="39"/>
      <c r="B8" s="39"/>
      <c r="C8" s="39"/>
      <c r="D8" s="40" t="s">
        <v>18</v>
      </c>
      <c r="E8" s="40"/>
      <c r="F8" s="40"/>
      <c r="G8" s="40"/>
      <c r="H8" s="40"/>
    </row>
    <row r="9" spans="1:9" ht="31.8" customHeight="1" x14ac:dyDescent="0.3">
      <c r="A9" s="39" t="s">
        <v>19</v>
      </c>
      <c r="B9" s="39"/>
      <c r="C9" s="39"/>
      <c r="D9" s="40" t="s">
        <v>20</v>
      </c>
      <c r="E9" s="40"/>
      <c r="F9" s="40"/>
      <c r="G9" s="40"/>
      <c r="H9" s="40"/>
    </row>
    <row r="10" spans="1:9" ht="15" customHeight="1" x14ac:dyDescent="0.3">
      <c r="A10" s="4"/>
      <c r="B10" s="4"/>
      <c r="C10" s="4"/>
      <c r="D10" s="5"/>
      <c r="E10" s="5"/>
      <c r="F10" s="5"/>
      <c r="G10" s="5"/>
      <c r="H10" s="5"/>
    </row>
    <row r="11" spans="1:9" ht="15" customHeight="1" x14ac:dyDescent="0.3">
      <c r="A11" s="52" t="s">
        <v>35</v>
      </c>
      <c r="B11" s="53"/>
      <c r="C11" s="53"/>
      <c r="D11" s="53"/>
      <c r="E11" s="53"/>
      <c r="F11" s="53"/>
      <c r="G11" s="53"/>
      <c r="H11" s="53"/>
      <c r="I11" s="53"/>
    </row>
    <row r="12" spans="1:9" ht="126.6" customHeight="1" x14ac:dyDescent="0.3">
      <c r="A12" s="52"/>
      <c r="B12" s="53"/>
      <c r="C12" s="53"/>
      <c r="D12" s="53"/>
      <c r="E12" s="53"/>
      <c r="F12" s="53"/>
      <c r="G12" s="53"/>
      <c r="H12" s="53"/>
      <c r="I12" s="53"/>
    </row>
    <row r="13" spans="1:9" ht="15" thickBot="1" x14ac:dyDescent="0.35"/>
    <row r="14" spans="1:9" s="7" customFormat="1" ht="24.6" customHeight="1" x14ac:dyDescent="0.3">
      <c r="A14" s="46" t="s">
        <v>0</v>
      </c>
      <c r="B14" s="47"/>
      <c r="C14" s="47"/>
      <c r="D14" s="50" t="s">
        <v>1</v>
      </c>
      <c r="E14" s="50"/>
      <c r="F14" s="50"/>
      <c r="G14" s="50"/>
      <c r="H14" s="50"/>
      <c r="I14" s="57" t="s">
        <v>2</v>
      </c>
    </row>
    <row r="15" spans="1:9" s="7" customFormat="1" ht="22.2" customHeight="1" x14ac:dyDescent="0.3">
      <c r="A15" s="48"/>
      <c r="B15" s="49"/>
      <c r="C15" s="49"/>
      <c r="D15" s="8" t="s">
        <v>3</v>
      </c>
      <c r="E15" s="59" t="s">
        <v>4</v>
      </c>
      <c r="F15" s="60"/>
      <c r="G15" s="59" t="s">
        <v>29</v>
      </c>
      <c r="H15" s="61"/>
      <c r="I15" s="58"/>
    </row>
    <row r="16" spans="1:9" ht="79.8" customHeight="1" x14ac:dyDescent="0.3">
      <c r="A16" s="9" t="s">
        <v>5</v>
      </c>
      <c r="B16" s="10" t="s">
        <v>6</v>
      </c>
      <c r="C16" s="10" t="s">
        <v>7</v>
      </c>
      <c r="D16" s="11" t="s">
        <v>8</v>
      </c>
      <c r="E16" s="12" t="s">
        <v>31</v>
      </c>
      <c r="F16" s="12" t="s">
        <v>13</v>
      </c>
      <c r="G16" s="12" t="s">
        <v>30</v>
      </c>
      <c r="H16" s="12" t="s">
        <v>32</v>
      </c>
      <c r="I16" s="13" t="s">
        <v>33</v>
      </c>
    </row>
    <row r="17" spans="1:9" x14ac:dyDescent="0.3">
      <c r="A17" s="62">
        <v>5</v>
      </c>
      <c r="B17" s="65">
        <v>550</v>
      </c>
      <c r="C17" s="14" t="s">
        <v>9</v>
      </c>
      <c r="D17" s="15"/>
      <c r="E17" s="15"/>
      <c r="F17" s="15"/>
      <c r="G17" s="16"/>
      <c r="H17" s="16"/>
      <c r="I17" s="32" t="e">
        <f>((AVERAGE(G17,H17)*F17)+(AVERAGE(G17,H17)))/(((A17*B17)*D17)+(A17*B17))</f>
        <v>#DIV/0!</v>
      </c>
    </row>
    <row r="18" spans="1:9" x14ac:dyDescent="0.3">
      <c r="A18" s="63"/>
      <c r="B18" s="66"/>
      <c r="C18" s="14" t="s">
        <v>10</v>
      </c>
      <c r="D18" s="15"/>
      <c r="E18" s="15"/>
      <c r="F18" s="15"/>
      <c r="G18" s="16"/>
      <c r="H18" s="16"/>
      <c r="I18" s="32" t="e">
        <f>((AVERAGE(G18,H18)*F18)+(AVERAGE(G18,H18)))/(((A17*B17)*D18)+(A17*B17))</f>
        <v>#DIV/0!</v>
      </c>
    </row>
    <row r="19" spans="1:9" x14ac:dyDescent="0.3">
      <c r="A19" s="63"/>
      <c r="B19" s="66"/>
      <c r="C19" s="14" t="s">
        <v>11</v>
      </c>
      <c r="D19" s="15"/>
      <c r="E19" s="15"/>
      <c r="F19" s="15"/>
      <c r="G19" s="16"/>
      <c r="H19" s="16"/>
      <c r="I19" s="32" t="e">
        <f>((AVERAGE(G19,H19)*F19)+(AVERAGE(G19,H19)))/(((A17*B17)*D19)+(A17*B17))</f>
        <v>#DIV/0!</v>
      </c>
    </row>
    <row r="20" spans="1:9" ht="14.4" customHeight="1" thickBot="1" x14ac:dyDescent="0.35">
      <c r="A20" s="63"/>
      <c r="B20" s="67"/>
      <c r="C20" s="17" t="s">
        <v>12</v>
      </c>
      <c r="D20" s="18"/>
      <c r="E20" s="18"/>
      <c r="F20" s="18"/>
      <c r="G20" s="19"/>
      <c r="H20" s="19"/>
      <c r="I20" s="33" t="e">
        <f>((AVERAGE(G20,H20)*F20)+(AVERAGE(G20,H20)))/(((A17*B17)*D20)+(A17*B17))</f>
        <v>#DIV/0!</v>
      </c>
    </row>
    <row r="21" spans="1:9" x14ac:dyDescent="0.3">
      <c r="A21" s="63"/>
      <c r="B21" s="68">
        <v>1000</v>
      </c>
      <c r="C21" s="20" t="s">
        <v>9</v>
      </c>
      <c r="D21" s="15"/>
      <c r="E21" s="15"/>
      <c r="F21" s="15"/>
      <c r="G21" s="21"/>
      <c r="H21" s="21"/>
      <c r="I21" s="34" t="e">
        <f>((AVERAGE(G21,H21)*F21)+(AVERAGE(G21,H21)))/(((A17*B21)*D21)+(A17*B21))</f>
        <v>#DIV/0!</v>
      </c>
    </row>
    <row r="22" spans="1:9" x14ac:dyDescent="0.3">
      <c r="A22" s="63"/>
      <c r="B22" s="66"/>
      <c r="C22" s="14" t="s">
        <v>10</v>
      </c>
      <c r="D22" s="15"/>
      <c r="E22" s="15"/>
      <c r="F22" s="15"/>
      <c r="G22" s="16"/>
      <c r="H22" s="16"/>
      <c r="I22" s="34" t="e">
        <f>((AVERAGE(G22,H22)*F22)+(AVERAGE(G22,H22)))/(((A17*B21)*D22)+(A17*B21))</f>
        <v>#DIV/0!</v>
      </c>
    </row>
    <row r="23" spans="1:9" x14ac:dyDescent="0.3">
      <c r="A23" s="63"/>
      <c r="B23" s="66"/>
      <c r="C23" s="14" t="s">
        <v>11</v>
      </c>
      <c r="D23" s="15"/>
      <c r="E23" s="15"/>
      <c r="F23" s="15"/>
      <c r="G23" s="16"/>
      <c r="H23" s="16"/>
      <c r="I23" s="34" t="e">
        <f>((AVERAGE(G23,H23)*F23)+(AVERAGE(G23,H23)))/(((A17*B21)*D23)+(A17*B21))</f>
        <v>#DIV/0!</v>
      </c>
    </row>
    <row r="24" spans="1:9" ht="15" customHeight="1" thickBot="1" x14ac:dyDescent="0.35">
      <c r="A24" s="63"/>
      <c r="B24" s="67"/>
      <c r="C24" s="17" t="s">
        <v>12</v>
      </c>
      <c r="D24" s="18"/>
      <c r="E24" s="18"/>
      <c r="F24" s="18"/>
      <c r="G24" s="19"/>
      <c r="H24" s="19"/>
      <c r="I24" s="33" t="e">
        <f>((AVERAGE(G24,H24)*F24)+(AVERAGE(G24,H24)))/(((A17*B21)*D24)+(A17*B21))</f>
        <v>#DIV/0!</v>
      </c>
    </row>
    <row r="25" spans="1:9" x14ac:dyDescent="0.3">
      <c r="A25" s="63"/>
      <c r="B25" s="68">
        <v>1500</v>
      </c>
      <c r="C25" s="20" t="s">
        <v>9</v>
      </c>
      <c r="D25" s="15"/>
      <c r="E25" s="15"/>
      <c r="F25" s="15"/>
      <c r="G25" s="21"/>
      <c r="H25" s="21"/>
      <c r="I25" s="34" t="e">
        <f>((AVERAGE(G25,H25)*F25)+(AVERAGE(G25,H25)))/(((A17*B25)*D25)+(A17*B25))</f>
        <v>#DIV/0!</v>
      </c>
    </row>
    <row r="26" spans="1:9" x14ac:dyDescent="0.3">
      <c r="A26" s="63"/>
      <c r="B26" s="66"/>
      <c r="C26" s="14" t="s">
        <v>10</v>
      </c>
      <c r="D26" s="15"/>
      <c r="E26" s="15"/>
      <c r="F26" s="15"/>
      <c r="G26" s="21"/>
      <c r="H26" s="16"/>
      <c r="I26" s="32" t="e">
        <f>((AVERAGE(G26,H26)*F26)+(AVERAGE(G26,H26)))/(((A17*B25)*D26)+(A17*B25))</f>
        <v>#DIV/0!</v>
      </c>
    </row>
    <row r="27" spans="1:9" x14ac:dyDescent="0.3">
      <c r="A27" s="63"/>
      <c r="B27" s="66"/>
      <c r="C27" s="14" t="s">
        <v>11</v>
      </c>
      <c r="D27" s="15"/>
      <c r="E27" s="15"/>
      <c r="F27" s="15"/>
      <c r="G27" s="21"/>
      <c r="H27" s="16"/>
      <c r="I27" s="32" t="e">
        <f>((AVERAGE(G27,H27)*F27)+(AVERAGE(G27,H27)))/(((A17*B25)*D27)+(A17*B25))</f>
        <v>#DIV/0!</v>
      </c>
    </row>
    <row r="28" spans="1:9" ht="15" customHeight="1" thickBot="1" x14ac:dyDescent="0.35">
      <c r="A28" s="63"/>
      <c r="B28" s="67"/>
      <c r="C28" s="17" t="s">
        <v>12</v>
      </c>
      <c r="D28" s="18"/>
      <c r="E28" s="18"/>
      <c r="F28" s="18"/>
      <c r="G28" s="19"/>
      <c r="H28" s="19"/>
      <c r="I28" s="33" t="e">
        <f>((AVERAGE(G28,H28)*F28)+(AVERAGE(G28,H28)))/(((A17*B25)*D28)+(A17*B25))</f>
        <v>#DIV/0!</v>
      </c>
    </row>
    <row r="29" spans="1:9" x14ac:dyDescent="0.3">
      <c r="A29" s="63"/>
      <c r="B29" s="68">
        <v>2000</v>
      </c>
      <c r="C29" s="20" t="s">
        <v>9</v>
      </c>
      <c r="D29" s="15"/>
      <c r="E29" s="15"/>
      <c r="F29" s="15"/>
      <c r="G29" s="21"/>
      <c r="H29" s="21"/>
      <c r="I29" s="34" t="e">
        <f>((AVERAGE(G29,H29)*F29)+(AVERAGE(G29,H29)))/(((A17*B29)*D29)+(A17*B29))</f>
        <v>#DIV/0!</v>
      </c>
    </row>
    <row r="30" spans="1:9" x14ac:dyDescent="0.3">
      <c r="A30" s="63"/>
      <c r="B30" s="66"/>
      <c r="C30" s="14" t="s">
        <v>10</v>
      </c>
      <c r="D30" s="15"/>
      <c r="E30" s="15"/>
      <c r="F30" s="15"/>
      <c r="G30" s="21"/>
      <c r="H30" s="16"/>
      <c r="I30" s="32" t="e">
        <f>((AVERAGE(G30,H30)*F30)+(AVERAGE(G30,H30)))/(((A17*B29)*D30)+(A17*B29))</f>
        <v>#DIV/0!</v>
      </c>
    </row>
    <row r="31" spans="1:9" x14ac:dyDescent="0.3">
      <c r="A31" s="63"/>
      <c r="B31" s="66"/>
      <c r="C31" s="14" t="s">
        <v>11</v>
      </c>
      <c r="D31" s="15"/>
      <c r="E31" s="15"/>
      <c r="F31" s="15"/>
      <c r="G31" s="16"/>
      <c r="H31" s="16"/>
      <c r="I31" s="32" t="e">
        <f>((AVERAGE(G31,H31)*F31)+(AVERAGE(G31,H31)))/(((A17*B29)*D31)+(A17*B29))</f>
        <v>#DIV/0!</v>
      </c>
    </row>
    <row r="32" spans="1:9" ht="15" customHeight="1" thickBot="1" x14ac:dyDescent="0.35">
      <c r="A32" s="63"/>
      <c r="B32" s="67"/>
      <c r="C32" s="17" t="s">
        <v>12</v>
      </c>
      <c r="D32" s="18"/>
      <c r="E32" s="18"/>
      <c r="F32" s="18"/>
      <c r="G32" s="19"/>
      <c r="H32" s="19"/>
      <c r="I32" s="33" t="e">
        <f>((AVERAGE(G32,H32)*F32)+(AVERAGE(G32,H32)))/(((A17*B29)*D32)+(A17*B29))</f>
        <v>#DIV/0!</v>
      </c>
    </row>
    <row r="33" spans="1:9" x14ac:dyDescent="0.3">
      <c r="A33" s="63"/>
      <c r="B33" s="68">
        <v>3000</v>
      </c>
      <c r="C33" s="20" t="s">
        <v>9</v>
      </c>
      <c r="D33" s="15"/>
      <c r="E33" s="15"/>
      <c r="F33" s="15"/>
      <c r="G33" s="21"/>
      <c r="H33" s="21"/>
      <c r="I33" s="34" t="e">
        <f>((AVERAGE(G33,H33)*F33)+(AVERAGE(G33,H33)))/(((A17*B33)*D33)+(A17*B33))</f>
        <v>#DIV/0!</v>
      </c>
    </row>
    <row r="34" spans="1:9" x14ac:dyDescent="0.3">
      <c r="A34" s="63"/>
      <c r="B34" s="66"/>
      <c r="C34" s="14" t="s">
        <v>10</v>
      </c>
      <c r="D34" s="15"/>
      <c r="E34" s="15"/>
      <c r="F34" s="15"/>
      <c r="G34" s="21"/>
      <c r="H34" s="16"/>
      <c r="I34" s="32" t="e">
        <f>((AVERAGE(G34,H34)*F34)+(AVERAGE(G34,H34)))/(((A17*B33)*D34)+(A17*B33))</f>
        <v>#DIV/0!</v>
      </c>
    </row>
    <row r="35" spans="1:9" x14ac:dyDescent="0.3">
      <c r="A35" s="63"/>
      <c r="B35" s="66"/>
      <c r="C35" s="14" t="s">
        <v>11</v>
      </c>
      <c r="D35" s="15"/>
      <c r="E35" s="15"/>
      <c r="F35" s="15"/>
      <c r="G35" s="21"/>
      <c r="H35" s="16"/>
      <c r="I35" s="32" t="e">
        <f>((AVERAGE(G35,H35)*F35)+(AVERAGE(G35,H35)))/(((A17*B33)*D35)+(A17*B33))</f>
        <v>#DIV/0!</v>
      </c>
    </row>
    <row r="36" spans="1:9" ht="15" customHeight="1" thickBot="1" x14ac:dyDescent="0.35">
      <c r="A36" s="63"/>
      <c r="B36" s="67"/>
      <c r="C36" s="17" t="s">
        <v>12</v>
      </c>
      <c r="D36" s="18"/>
      <c r="E36" s="18"/>
      <c r="F36" s="18"/>
      <c r="G36" s="19"/>
      <c r="H36" s="19"/>
      <c r="I36" s="33" t="e">
        <f>((AVERAGE(G36,H36)*F36)+(AVERAGE(G36,H36)))/(((A17*B33)*D36)+(A17*B33))</f>
        <v>#DIV/0!</v>
      </c>
    </row>
    <row r="37" spans="1:9" x14ac:dyDescent="0.3">
      <c r="A37" s="63"/>
      <c r="B37" s="68">
        <v>4000</v>
      </c>
      <c r="C37" s="20" t="s">
        <v>9</v>
      </c>
      <c r="D37" s="15"/>
      <c r="E37" s="15"/>
      <c r="F37" s="15"/>
      <c r="G37" s="21"/>
      <c r="H37" s="21"/>
      <c r="I37" s="34" t="e">
        <f>((AVERAGE(G37,H37)*F37)+(AVERAGE(G37,H37)))/(((A17*B37)*D37)+(A17*B37))</f>
        <v>#DIV/0!</v>
      </c>
    </row>
    <row r="38" spans="1:9" x14ac:dyDescent="0.3">
      <c r="A38" s="63"/>
      <c r="B38" s="66"/>
      <c r="C38" s="14" t="s">
        <v>10</v>
      </c>
      <c r="D38" s="15"/>
      <c r="E38" s="15"/>
      <c r="F38" s="15"/>
      <c r="G38" s="16"/>
      <c r="H38" s="16"/>
      <c r="I38" s="32" t="e">
        <f>((AVERAGE(G38,H38)*F38)+(AVERAGE(G38,H38)))/(((A17*B37)*D38)+(A17*B37))</f>
        <v>#DIV/0!</v>
      </c>
    </row>
    <row r="39" spans="1:9" x14ac:dyDescent="0.3">
      <c r="A39" s="63"/>
      <c r="B39" s="66"/>
      <c r="C39" s="14" t="s">
        <v>11</v>
      </c>
      <c r="D39" s="15"/>
      <c r="E39" s="15"/>
      <c r="F39" s="15"/>
      <c r="G39" s="16"/>
      <c r="H39" s="16"/>
      <c r="I39" s="32" t="e">
        <f>((AVERAGE(G39,H39)*F39)+(AVERAGE(G39,H39)))/(((A17*B37)*D39)+(A17*B37))</f>
        <v>#DIV/0!</v>
      </c>
    </row>
    <row r="40" spans="1:9" ht="15" customHeight="1" thickBot="1" x14ac:dyDescent="0.35">
      <c r="A40" s="63"/>
      <c r="B40" s="67"/>
      <c r="C40" s="17" t="s">
        <v>12</v>
      </c>
      <c r="D40" s="18"/>
      <c r="E40" s="18"/>
      <c r="F40" s="18"/>
      <c r="G40" s="19"/>
      <c r="H40" s="19"/>
      <c r="I40" s="33" t="e">
        <f>((AVERAGE(G40,H40)*F40)+(AVERAGE(G40,H40)))/(((A17*B37)*D40)+(A17*B37))</f>
        <v>#DIV/0!</v>
      </c>
    </row>
    <row r="41" spans="1:9" x14ac:dyDescent="0.3">
      <c r="A41" s="63"/>
      <c r="B41" s="68">
        <v>5000</v>
      </c>
      <c r="C41" s="20" t="s">
        <v>9</v>
      </c>
      <c r="D41" s="15"/>
      <c r="E41" s="15"/>
      <c r="F41" s="15"/>
      <c r="G41" s="21"/>
      <c r="H41" s="21"/>
      <c r="I41" s="34" t="e">
        <f>((AVERAGE(G41,H41)*F41)+(AVERAGE(G41,H41)))/(((A17*B41)*D41)+(A17*B41))</f>
        <v>#DIV/0!</v>
      </c>
    </row>
    <row r="42" spans="1:9" x14ac:dyDescent="0.3">
      <c r="A42" s="63"/>
      <c r="B42" s="66"/>
      <c r="C42" s="14" t="s">
        <v>10</v>
      </c>
      <c r="D42" s="15"/>
      <c r="E42" s="15"/>
      <c r="F42" s="15"/>
      <c r="G42" s="16"/>
      <c r="H42" s="16"/>
      <c r="I42" s="32" t="e">
        <f>((AVERAGE(G42,H42)*F42)+(AVERAGE(G42,H42)))/(((A17*B41)*D42)+(A17*B41))</f>
        <v>#DIV/0!</v>
      </c>
    </row>
    <row r="43" spans="1:9" x14ac:dyDescent="0.3">
      <c r="A43" s="63"/>
      <c r="B43" s="66"/>
      <c r="C43" s="14" t="s">
        <v>11</v>
      </c>
      <c r="D43" s="15"/>
      <c r="E43" s="15"/>
      <c r="F43" s="15"/>
      <c r="G43" s="16"/>
      <c r="H43" s="16"/>
      <c r="I43" s="32" t="e">
        <f>((AVERAGE(G43,H43)*F43)+(AVERAGE(G43,H43)))/(((A17*B41)*D43)+(A17*B41))</f>
        <v>#DIV/0!</v>
      </c>
    </row>
    <row r="44" spans="1:9" ht="15" customHeight="1" thickBot="1" x14ac:dyDescent="0.35">
      <c r="A44" s="64"/>
      <c r="B44" s="69"/>
      <c r="C44" s="22" t="s">
        <v>12</v>
      </c>
      <c r="D44" s="23"/>
      <c r="E44" s="23"/>
      <c r="F44" s="23"/>
      <c r="G44" s="24"/>
      <c r="H44" s="24"/>
      <c r="I44" s="35" t="e">
        <f>((AVERAGE(G44,H44)*F44)+(AVERAGE(G44,H44)))/(((A17*B41)*D44)+(A17*B41))</f>
        <v>#DIV/0!</v>
      </c>
    </row>
    <row r="45" spans="1:9" ht="118.2" customHeight="1" thickTop="1" thickBot="1" x14ac:dyDescent="0.35">
      <c r="A45" s="43" t="s">
        <v>36</v>
      </c>
      <c r="B45" s="44"/>
      <c r="C45" s="44"/>
      <c r="D45" s="44"/>
      <c r="E45" s="44"/>
      <c r="F45" s="44"/>
      <c r="G45" s="45"/>
      <c r="H45" s="25" t="s">
        <v>34</v>
      </c>
      <c r="I45" s="26" t="e">
        <f>AVERAGE(I17:I44)</f>
        <v>#DIV/0!</v>
      </c>
    </row>
    <row r="46" spans="1:9" x14ac:dyDescent="0.3">
      <c r="A46" s="41" t="s">
        <v>22</v>
      </c>
      <c r="B46" s="41"/>
      <c r="C46" s="41"/>
      <c r="D46" s="41"/>
      <c r="E46" s="41"/>
      <c r="F46" s="41"/>
      <c r="G46" s="41"/>
      <c r="H46" s="41"/>
    </row>
    <row r="47" spans="1:9" ht="15.6" customHeight="1" x14ac:dyDescent="0.3">
      <c r="A47" s="42" t="s">
        <v>28</v>
      </c>
      <c r="B47" s="42"/>
      <c r="C47" s="42"/>
      <c r="D47" s="42"/>
      <c r="E47" s="42"/>
      <c r="F47" s="42"/>
      <c r="G47" s="42"/>
      <c r="H47" s="42"/>
      <c r="I47" s="42"/>
    </row>
    <row r="48" spans="1:9" ht="10.199999999999999" customHeight="1" x14ac:dyDescent="0.3"/>
    <row r="49" spans="1:9" ht="23.4" customHeight="1" x14ac:dyDescent="0.3">
      <c r="A49" s="36" t="s">
        <v>23</v>
      </c>
      <c r="B49" s="36"/>
      <c r="C49" s="36"/>
      <c r="D49" s="36"/>
      <c r="E49" s="36"/>
      <c r="F49" s="36"/>
      <c r="G49" s="36"/>
      <c r="H49" s="36"/>
      <c r="I49" s="36"/>
    </row>
    <row r="50" spans="1:9" ht="23.4" customHeight="1" x14ac:dyDescent="0.3">
      <c r="A50" s="36" t="s">
        <v>24</v>
      </c>
      <c r="B50" s="36"/>
      <c r="C50" s="36"/>
      <c r="D50" s="36"/>
      <c r="E50" s="36"/>
      <c r="F50" s="36"/>
      <c r="G50" s="36"/>
      <c r="H50" s="36"/>
      <c r="I50" s="36"/>
    </row>
    <row r="51" spans="1:9" ht="23.4" customHeight="1" x14ac:dyDescent="0.3">
      <c r="A51" s="36" t="s">
        <v>25</v>
      </c>
      <c r="B51" s="36"/>
      <c r="C51" s="36"/>
      <c r="D51" s="36"/>
      <c r="E51" s="36"/>
      <c r="F51" s="36"/>
      <c r="G51" s="36"/>
      <c r="H51" s="36"/>
      <c r="I51" s="36"/>
    </row>
    <row r="52" spans="1:9" ht="23.4" customHeight="1" x14ac:dyDescent="0.3">
      <c r="A52" s="37" t="s">
        <v>26</v>
      </c>
      <c r="B52" s="37"/>
      <c r="C52" s="37"/>
      <c r="D52" s="37"/>
      <c r="E52" s="37"/>
      <c r="F52" s="37"/>
      <c r="G52" s="37"/>
      <c r="H52" s="37"/>
      <c r="I52" s="27"/>
    </row>
    <row r="53" spans="1:9" ht="15.6" x14ac:dyDescent="0.3">
      <c r="A53" s="28"/>
      <c r="B53" s="29"/>
      <c r="C53" s="29"/>
      <c r="D53" s="29"/>
      <c r="E53" s="29"/>
      <c r="F53" s="29"/>
      <c r="G53" s="29"/>
      <c r="H53" s="30"/>
    </row>
    <row r="54" spans="1:9" s="31" customFormat="1" ht="64.8" customHeight="1" x14ac:dyDescent="0.3">
      <c r="A54" s="38" t="s">
        <v>27</v>
      </c>
      <c r="B54" s="38"/>
      <c r="C54" s="38"/>
      <c r="D54" s="38"/>
      <c r="E54" s="38"/>
      <c r="F54" s="38"/>
      <c r="G54" s="38"/>
      <c r="H54" s="38"/>
    </row>
  </sheetData>
  <sheetProtection algorithmName="SHA-512" hashValue="n0zLfSO9w/rM1/rPrNjNrzu0CgTYcpwUQX85rGwOBym+x1MlC06Oj3Wb1GBf3XeSbKc3iXDldlZJHEpyJSu4DQ==" saltValue="HvaCogfcKz+YGA+dxPRigA==" spinCount="100000" sheet="1" objects="1" scenarios="1" formatCells="0" formatColumns="0" formatRows="0" insertColumns="0" insertRows="0"/>
  <protectedRanges>
    <protectedRange algorithmName="SHA-512" hashValue="LjvGYF0nndJ4AM3prR0/hKKLOUJ7CXobsT59Je8ROpf+uPeukdNqPUG6BH20lRg35NAMxj8hg2xcxY7uuH/2sw==" saltValue="hlw+1Smsi8CeZXC8MZTd4A==" spinCount="100000" sqref="G17:G44" name="Діапазон2"/>
    <protectedRange algorithmName="SHA-512" hashValue="G8poK0EVP+JDCTN+LdES2PKV4KY9ZR11eTv04AbGWx1qO7sUTQwCszUu4sz1lsNuqBkh99mkG6q8Qd5fwUGD3g==" saltValue="1G9axuUqzDgG7msVwcEePg==" spinCount="100000" sqref="I17:I45" name="Діапазон1"/>
  </protectedRanges>
  <mergeCells count="32">
    <mergeCell ref="I14:I15"/>
    <mergeCell ref="E15:F15"/>
    <mergeCell ref="G15:H15"/>
    <mergeCell ref="A17:A44"/>
    <mergeCell ref="B17:B20"/>
    <mergeCell ref="B21:B24"/>
    <mergeCell ref="B25:B28"/>
    <mergeCell ref="B29:B32"/>
    <mergeCell ref="B33:B36"/>
    <mergeCell ref="B37:B40"/>
    <mergeCell ref="B41:B44"/>
    <mergeCell ref="A3:H3"/>
    <mergeCell ref="A11:I12"/>
    <mergeCell ref="F2:I2"/>
    <mergeCell ref="A1:I1"/>
    <mergeCell ref="A5:I5"/>
    <mergeCell ref="A51:I51"/>
    <mergeCell ref="A52:H52"/>
    <mergeCell ref="A54:H54"/>
    <mergeCell ref="A6:C8"/>
    <mergeCell ref="A9:C9"/>
    <mergeCell ref="D6:H6"/>
    <mergeCell ref="D7:H7"/>
    <mergeCell ref="D8:H8"/>
    <mergeCell ref="D9:H9"/>
    <mergeCell ref="A46:H46"/>
    <mergeCell ref="A47:I47"/>
    <mergeCell ref="A49:I49"/>
    <mergeCell ref="A50:I50"/>
    <mergeCell ref="A45:G45"/>
    <mergeCell ref="A14:C15"/>
    <mergeCell ref="D14:H14"/>
  </mergeCells>
  <dataValidations count="1">
    <dataValidation type="list" allowBlank="1" sqref="C17:C44" xr:uid="{4F41A27E-6E2D-4910-894F-0DA39DB06C55}">
      <formula1>"щомісячно,щоквартально,піврічно,щорічно"</formula1>
    </dataValidation>
  </dataValidations>
  <pageMargins left="0.23622047244094491" right="0.23622047244094491" top="0.35433070866141736" bottom="0.15748031496062992" header="0.31496062992125984" footer="0.31496062992125984"/>
  <pageSetup paperSize="9" scale="44" orientation="landscape" r:id="rId1"/>
  <ignoredErrors>
    <ignoredError sqref="I18:I44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828ad-a2df-401b-bb12-97607508d670">
      <Terms xmlns="http://schemas.microsoft.com/office/infopath/2007/PartnerControls"/>
    </lcf76f155ced4ddcb4097134ff3c332f>
    <TaxCatchAll xmlns="fe105e30-100d-42aa-9e2e-cd11cca621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77AA01E42EA148BA4F86DEC5715703" ma:contentTypeVersion="16" ma:contentTypeDescription="Create a new document." ma:contentTypeScope="" ma:versionID="018029628692b8101554a0105d321e38">
  <xsd:schema xmlns:xsd="http://www.w3.org/2001/XMLSchema" xmlns:xs="http://www.w3.org/2001/XMLSchema" xmlns:p="http://schemas.microsoft.com/office/2006/metadata/properties" xmlns:ns2="ef9828ad-a2df-401b-bb12-97607508d670" xmlns:ns3="fe105e30-100d-42aa-9e2e-cd11cca62145" targetNamespace="http://schemas.microsoft.com/office/2006/metadata/properties" ma:root="true" ma:fieldsID="3b795e918e55f6ce9771735bbc6dba91" ns2:_="" ns3:_="">
    <xsd:import namespace="ef9828ad-a2df-401b-bb12-97607508d670"/>
    <xsd:import namespace="fe105e30-100d-42aa-9e2e-cd11cca621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828ad-a2df-401b-bb12-97607508d6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05e30-100d-42aa-9e2e-cd11cca6214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cdbe77-e837-40fb-ab80-40356592efa7}" ma:internalName="TaxCatchAll" ma:showField="CatchAllData" ma:web="fe105e30-100d-42aa-9e2e-cd11cca621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3C2F6E-AECA-4451-8421-62AE8729244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ef9828ad-a2df-401b-bb12-97607508d670"/>
    <ds:schemaRef ds:uri="http://schemas.microsoft.com/office/2006/metadata/properties"/>
    <ds:schemaRef ds:uri="http://www.w3.org/XML/1998/namespace"/>
    <ds:schemaRef ds:uri="fe105e30-100d-42aa-9e2e-cd11cca6214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4368B4-DD68-43B6-81AA-A278765AE2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828ad-a2df-401b-bb12-97607508d670"/>
    <ds:schemaRef ds:uri="fe105e30-100d-42aa-9e2e-cd11cca62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905CF9-59A8-4CBB-9529-B539F50BBB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ЦП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Олена Хмелюк</cp:lastModifiedBy>
  <cp:revision/>
  <cp:lastPrinted>2026-04-15T13:08:58Z</cp:lastPrinted>
  <dcterms:created xsi:type="dcterms:W3CDTF">2026-03-23T11:39:30Z</dcterms:created>
  <dcterms:modified xsi:type="dcterms:W3CDTF">2026-04-15T13:11:12Z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0x0101000477AA01E42EA148BA4F86DEC5715703</vt:lpwstr>
  </property>
  <property fmtid="{D5CDD505-2E9C-101B-9397-08002B2CF9AE}" pid="3" name="MediaServiceImageTags">
    <vt:lpwstr/>
  </property>
</Properties>
</file>