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2687" documentId="8_{FE6F42F6-547F-4ACE-A5BA-E24D68F8A4A8}" xr6:coauthVersionLast="47" xr6:coauthVersionMax="47" xr10:uidLastSave="{B31DFE93-8F63-436D-A052-2743C8E3B6D3}"/>
  <bookViews>
    <workbookView xWindow="28680" yWindow="-120" windowWidth="29040" windowHeight="15720" xr2:uid="{00000000-000D-0000-FFFF-FFFF00000000}"/>
  </bookViews>
  <sheets>
    <sheet name="Додаток 2-Цінова пропозиція" sheetId="6" r:id="rId1"/>
  </sheets>
  <definedNames>
    <definedName name="_xlnm.Print_Area" localSheetId="0">'Додаток 2-Цінова пропозиція'!$A$1:$G$52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6" l="1"/>
  <c r="G25" i="6"/>
  <c r="F39" i="6"/>
  <c r="G20" i="6"/>
  <c r="G38" i="6"/>
  <c r="G37" i="6"/>
  <c r="G36" i="6"/>
  <c r="G35" i="6"/>
  <c r="G34" i="6"/>
  <c r="G33" i="6"/>
  <c r="G32" i="6"/>
  <c r="G29" i="6"/>
  <c r="G28" i="6"/>
  <c r="G27" i="6"/>
  <c r="G26" i="6"/>
  <c r="G24" i="6"/>
  <c r="G23" i="6"/>
  <c r="G22" i="6"/>
  <c r="G21" i="6"/>
  <c r="G18" i="6"/>
  <c r="G31" i="6" l="1"/>
  <c r="G19" i="6"/>
</calcChain>
</file>

<file path=xl/sharedStrings.xml><?xml version="1.0" encoding="utf-8"?>
<sst xmlns="http://schemas.openxmlformats.org/spreadsheetml/2006/main" count="97" uniqueCount="82">
  <si>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</si>
  <si>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</si>
  <si>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</si>
  <si>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</si>
  <si>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</si>
  <si>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</si>
  <si>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</si>
  <si>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</si>
  <si>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</si>
  <si>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Одиниця вимірювання</t>
  </si>
  <si>
    <t>Запит</t>
  </si>
  <si>
    <t>м3</t>
  </si>
  <si>
    <t>м2</t>
  </si>
  <si>
    <t>шт</t>
  </si>
  <si>
    <t>т</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</si>
  <si>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</si>
  <si>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</si>
  <si>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зменшити обсяги закупівлі в залежності від наявного фінансування.</t>
  </si>
  <si>
    <t>Ми погоджуємось зафіксувати цінову пропозицію на термін в 90 календарних днів з моменту подачі (до моменту підписання Договору) та до повного завершення робіт.</t>
  </si>
  <si>
    <t>Улаштування піщаної основи під трубопроводи</t>
  </si>
  <si>
    <t>Надаючи дану пропозицію ми погоджуємося  з тим, що ознайомлені з наявною технічною документацією та врахували у своїй пропозиції всі можливі заходи, роботи та матеріали,  що нею передбачені.</t>
  </si>
  <si>
    <t>Надаючи дану пропозицію, 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</si>
  <si>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Додаток №2 до Запиту</t>
  </si>
  <si>
    <t xml:space="preserve">Ціна за одиницю,  з урахуванням всіх податків та зборів, грн. </t>
  </si>
  <si>
    <t>Загальна кількість</t>
  </si>
  <si>
    <t xml:space="preserve">Вартість, з урахуванням всіх податків та зборів, грн. </t>
  </si>
  <si>
    <t xml:space="preserve">Сума пропозиції, з урахуванням всіх податків та зборів, грн. </t>
  </si>
  <si>
    <t>Ми погоджуємося з умовами договору будівельного підряду  Замовника, який відображено у  Додатку 3 до Запиту.</t>
  </si>
  <si>
    <t>1. Найменування ТМЦ/робіт/послуг</t>
  </si>
  <si>
    <t>1</t>
  </si>
  <si>
    <t>2</t>
  </si>
  <si>
    <t>3</t>
  </si>
  <si>
    <t>4</t>
  </si>
  <si>
    <t>5</t>
  </si>
  <si>
    <t>6</t>
  </si>
  <si>
    <t>7</t>
  </si>
  <si>
    <t>8</t>
  </si>
  <si>
    <t>9</t>
  </si>
  <si>
    <t>10</t>
  </si>
  <si>
    <t>11</t>
  </si>
  <si>
    <t>12</t>
  </si>
  <si>
    <t>13</t>
  </si>
  <si>
    <t>14</t>
  </si>
  <si>
    <t>15</t>
  </si>
  <si>
    <t>16</t>
  </si>
  <si>
    <t>17</t>
  </si>
  <si>
    <t>18</t>
  </si>
  <si>
    <t>19</t>
  </si>
  <si>
    <t>20</t>
  </si>
  <si>
    <t>21</t>
  </si>
  <si>
    <t>Розбирання асфальтобетонних покриттів</t>
  </si>
  <si>
    <t>Розробка грунту екскаватором з погрузкою на машини</t>
  </si>
  <si>
    <t>Демонтаж існуючих трубопроводів</t>
  </si>
  <si>
    <t>м.п</t>
  </si>
  <si>
    <t>Прокладання трубопроводів каналізації</t>
  </si>
  <si>
    <t xml:space="preserve">Приєднання каналізаційних трубопроводів до існуючих мереж </t>
  </si>
  <si>
    <t>Засипання вручну траншей</t>
  </si>
  <si>
    <t>Улаштування покриттів із холодних ачфальтобетонних сумішів</t>
  </si>
  <si>
    <t>Улаштування колодязів каналізаційних із збірного залізобетону</t>
  </si>
  <si>
    <t>Пісок</t>
  </si>
  <si>
    <t>Труба НПВХ 110 (SN8)</t>
  </si>
  <si>
    <t>Труба НПВХ 150 (SN8)</t>
  </si>
  <si>
    <t>Суміш асфальтобетонна холодна, тип БХ, марка 1</t>
  </si>
  <si>
    <t>Люк каналізаційний типу ТК</t>
  </si>
  <si>
    <t>Кільця залізобетонні КС7.3</t>
  </si>
  <si>
    <t>Кільця залізобетонні КС10.6</t>
  </si>
  <si>
    <t>Плита покриття ПП10-1</t>
  </si>
  <si>
    <t>Плита днищ ПН10</t>
  </si>
  <si>
    <t>Кільця опорні КО6</t>
  </si>
  <si>
    <t>Плити опорні ПД6</t>
  </si>
  <si>
    <t>Розробка виконавчої документації</t>
  </si>
  <si>
    <t>комплект</t>
  </si>
  <si>
    <r>
      <rPr>
        <b/>
        <i/>
        <sz val="14"/>
        <rFont val="Times New Roman"/>
        <family val="1"/>
        <charset val="204"/>
      </rPr>
      <t>Інформація для Учасника:</t>
    </r>
    <r>
      <rPr>
        <i/>
        <sz val="14"/>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</si>
  <si>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
 ** Закупівля відбувається одним лотом 
</t>
  </si>
  <si>
    <t>Учасники повинні надсилати цінові пропозиції з підписом і печаткою</t>
  </si>
  <si>
    <t xml:space="preserve">  
  Керівник організації/ФОП:____________________________ ( ____________________) 
               МП                                  підпис                             ПІБ
</t>
  </si>
  <si>
    <t xml:space="preserve">Строк виконання:___________________календарних днів з моменту укладання договору, але неодмінно до повного виконання всіх зобов’язань за договором </t>
  </si>
  <si>
    <r>
      <t xml:space="preserve">Місце виконання робіт: </t>
    </r>
    <r>
      <rPr>
        <sz val="16"/>
        <color rgb="FF000000"/>
        <rFont val="Times New Roman"/>
        <family val="1"/>
        <charset val="204"/>
      </rPr>
      <t>м. Охтирка</t>
    </r>
    <r>
      <rPr>
        <b/>
        <sz val="16"/>
        <color rgb="FF000000"/>
        <rFont val="Times New Roman"/>
        <family val="1"/>
        <charset val="204"/>
      </rPr>
      <t xml:space="preserve"> (Точна адреса буде надана переможцю закупівлі під час підписання договору)</t>
    </r>
  </si>
  <si>
    <t>"Надаючи свою цінову пропозицію, наша компанія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В таблиці вказана чиста площа будівельних конструкцій без технологічних напусків та відходів що можуть утворитися в процесі монтажних робіт.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У вартість мають бути включені роботи по захисту існуючих конструкцій (вікна, сходові марші та інше) або їх відновлення у випадку пошкодження Підрядником.
9. Пробивання (свердління) отворів діаметром менше 250 мм входять у вартість монтажу обладнання, конструкцій
10. Тимчасове електропостачання та освітлення виконується за рахунок Виконавця робіт.  
11. Вартість комунальних послуг сплачується Замовником та не включається у вартість робіт Підрядника.
12. У вартість одиничних розцінок на роботи включаються адміністративні, транспортні витрати та витрати на можливе покриття ризиків. 
13. У вартість одиничних розцінок на роботи включаються вартість витратних матеріалів.
14.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15. Учасники тендеру включають усі, прямі та непрямі витрати, до загальної пропонованої ціни. 
16. У разі подальшого оздоблення існуючих конструкцій, вартість оздоблення включає підготовчі роботи по влаштуванню (наприклад: вартість очистки стіни перед шпаклівкою включаєтться в вартість робот по шпаклівки і т.п.)
17. Вартість робіт включає в собі всі необхідні витрати на виконання робіт в зимовий період (обігрів приміщень, прогрів бетону та інше)
18.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19. Роботи із спорудження тимчасових виробничих та побутових споруд, необхідних для організаціїі обслуговування будівництва включаються у вартість робіт
20.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21.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t>
  </si>
  <si>
    <r>
      <t xml:space="preserve">Пропозиція
</t>
    </r>
    <r>
      <rPr>
        <b/>
        <i/>
        <sz val="16"/>
        <color theme="1"/>
        <rFont val="Times New Roman"/>
        <family val="1"/>
        <charset val="204"/>
      </rPr>
      <t>(заповнюється у разі пропозиції анлогів/еквівалентів)</t>
    </r>
    <r>
      <rPr>
        <i/>
        <sz val="18"/>
        <color theme="1"/>
        <rFont val="Times New Roman"/>
        <family val="1"/>
        <charset val="204"/>
      </rPr>
      <t xml:space="preserve">
</t>
    </r>
  </si>
  <si>
    <t>Умови оплати:   100% післяплата</t>
  </si>
  <si>
    <r>
      <t>(Назва Учасника), надає свою цінову пропозицію щодо участі на виконання робіт з ремонту внутрішньомайданчикових мереж господарсько побутової каналізації в громадському центрі</t>
    </r>
    <r>
      <rPr>
        <i/>
        <sz val="14"/>
        <rFont val="Times New Roman"/>
        <family val="1"/>
        <charset val="204"/>
      </rPr>
      <t xml:space="preserve"> ТЧХУ</t>
    </r>
    <r>
      <rPr>
        <i/>
        <sz val="14"/>
        <color rgb="FFFF0000"/>
        <rFont val="Times New Roman"/>
        <family val="1"/>
        <charset val="204"/>
      </rPr>
      <t xml:space="preserve"> </t>
    </r>
    <r>
      <rPr>
        <i/>
        <sz val="14"/>
        <color theme="1"/>
        <rFont val="Times New Roman"/>
        <family val="1"/>
        <charset val="204"/>
      </rPr>
      <t>в м.Охтирка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</si>
</sst>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19]General"/>
    <numFmt numFmtId="165" formatCode="_-* #,##0.00\ [$₴-422]_-;\-* #,##0.00\ [$₴-422]_-;_-* &quot;-&quot;??\ [$₴-422]_-;_-@_-"/>
    <numFmt numFmtId="166" formatCode="#,##0.00\ &quot;₴&quot;"/>
  </numFmts>
  <fonts count="28" x14ac:knownFonts="1">
    <font>
      <sz val="11"/>
      <color theme="1"/>
      <name val="Calibri"/>
      <family val="2"/>
      <scheme val="minor"/>
    </font>
    <font>
      <sz val="16"/>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i/>
      <sz val="16"/>
      <color rgb="FF000000"/>
      <name val="Times New Roman"/>
      <family val="1"/>
      <charset val="204"/>
    </font>
    <font>
      <sz val="16"/>
      <color rgb="FF000000"/>
      <name val="Times New Roman"/>
      <family val="1"/>
      <charset val="204"/>
    </font>
    <font>
      <b/>
      <sz val="16"/>
      <color rgb="FF000000"/>
      <name val="Times New Roman"/>
      <family val="1"/>
      <charset val="204"/>
    </font>
    <font>
      <b/>
      <sz val="18"/>
      <color theme="1"/>
      <name val="Times New Roman"/>
      <family val="1"/>
      <charset val="204"/>
    </font>
    <font>
      <i/>
      <sz val="18"/>
      <color theme="1"/>
      <name val="Times New Roman"/>
      <family val="1"/>
      <charset val="204"/>
    </font>
    <font>
      <b/>
      <i/>
      <sz val="18"/>
      <color theme="1"/>
      <name val="Times New Roman"/>
      <family val="1"/>
      <charset val="204"/>
    </font>
    <font>
      <i/>
      <sz val="18"/>
      <color rgb="FF000000"/>
      <name val="Times New Roman"/>
      <family val="1"/>
      <charset val="204"/>
    </font>
    <font>
      <b/>
      <sz val="16"/>
      <color theme="1"/>
      <name val="Times New Roman"/>
      <family val="1"/>
      <charset val="204"/>
    </font>
    <font>
      <i/>
      <sz val="14"/>
      <color theme="1"/>
      <name val="Times New Roman"/>
      <family val="1"/>
      <charset val="204"/>
    </font>
    <font>
      <i/>
      <sz val="14"/>
      <color rgb="FFFF0000"/>
      <name val="Times New Roman"/>
      <family val="1"/>
      <charset val="204"/>
    </font>
    <font>
      <b/>
      <i/>
      <sz val="14"/>
      <name val="Times New Roman"/>
      <family val="1"/>
      <charset val="204"/>
    </font>
    <font>
      <i/>
      <sz val="14"/>
      <name val="Times New Roman"/>
      <family val="1"/>
      <charset val="204"/>
    </font>
    <font>
      <b/>
      <i/>
      <sz val="14"/>
      <color rgb="FF000000"/>
      <name val="Times New Roman"/>
      <family val="1"/>
      <charset val="204"/>
    </font>
    <font>
      <sz val="14"/>
      <color rgb="FF000000"/>
      <name val="Times New Roman"/>
      <family val="1"/>
      <charset val="204"/>
    </font>
    <font>
      <sz val="14"/>
      <color theme="1"/>
      <name val="Times New Roman"/>
      <family val="1"/>
      <charset val="204"/>
    </font>
    <font>
      <b/>
      <i/>
      <sz val="16"/>
      <color theme="1"/>
      <name val="Times New Roman"/>
      <family val="1"/>
      <charset val="204"/>
    </font>
    <font>
      <b/>
      <i/>
      <sz val="1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164" fontId="9" fillId="0" borderId="0" applyBorder="0" applyProtection="0"/>
    <xf numFmtId="0" fontId="10" fillId="0" borderId="0"/>
  </cellStyleXfs>
  <cellXfs count="5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4" fontId="1" fillId="0" borderId="0" xfId="0" applyNumberFormat="1" applyFont="1"/>
    <xf numFmtId="0" fontId="6" fillId="0" borderId="0" xfId="0" applyFont="1" applyAlignment="1">
      <alignment vertical="center"/>
    </xf>
    <xf numFmtId="0" fontId="5" fillId="0" borderId="0" xfId="0" applyFont="1"/>
    <xf numFmtId="0" fontId="11" fillId="0" borderId="0" xfId="0" applyFont="1" applyAlignment="1">
      <alignment wrapText="1"/>
    </xf>
    <xf numFmtId="0" fontId="12" fillId="0" borderId="0" xfId="0" applyFont="1"/>
    <xf numFmtId="0" fontId="15" fillId="0" borderId="12"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7" fillId="4" borderId="1" xfId="0" applyFont="1" applyFill="1" applyBorder="1" applyAlignment="1">
      <alignment horizontal="left" vertical="center" wrapText="1"/>
    </xf>
    <xf numFmtId="0" fontId="15" fillId="0" borderId="1" xfId="0" applyFont="1" applyBorder="1" applyAlignment="1">
      <alignment vertical="center" wrapText="1"/>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166" fontId="16" fillId="3" borderId="1" xfId="0" applyNumberFormat="1" applyFont="1" applyFill="1" applyBorder="1" applyAlignment="1">
      <alignment horizontal="center" vertical="center" wrapText="1"/>
    </xf>
    <xf numFmtId="166" fontId="15" fillId="0" borderId="1" xfId="0" applyNumberFormat="1" applyFont="1" applyBorder="1" applyAlignment="1">
      <alignment horizontal="center" vertical="center" wrapText="1"/>
    </xf>
    <xf numFmtId="0" fontId="4" fillId="0" borderId="0" xfId="0" applyFont="1" applyAlignment="1">
      <alignment wrapText="1"/>
    </xf>
    <xf numFmtId="0" fontId="23" fillId="0" borderId="0" xfId="0" applyFont="1" applyAlignment="1">
      <alignment horizontal="left" vertical="top" wrapText="1"/>
    </xf>
    <xf numFmtId="0" fontId="24" fillId="0" borderId="0" xfId="0" applyFont="1"/>
    <xf numFmtId="0" fontId="23" fillId="0" borderId="0" xfId="0" applyFont="1" applyAlignment="1">
      <alignment wrapText="1"/>
    </xf>
    <xf numFmtId="0" fontId="25" fillId="0" borderId="0" xfId="0" applyFont="1"/>
    <xf numFmtId="0" fontId="23" fillId="0" borderId="0" xfId="0" applyFont="1" applyAlignment="1">
      <alignment horizontal="left" wrapText="1"/>
    </xf>
    <xf numFmtId="0" fontId="1" fillId="2" borderId="0" xfId="0" applyFont="1" applyFill="1" applyAlignment="1">
      <alignment horizontal="center"/>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19" fillId="0" borderId="0" xfId="0" applyFont="1" applyAlignment="1">
      <alignment horizontal="left" vertical="center" wrapText="1"/>
    </xf>
    <xf numFmtId="4" fontId="18" fillId="0" borderId="5" xfId="0" applyNumberFormat="1" applyFont="1" applyBorder="1" applyAlignment="1">
      <alignment horizontal="center" vertical="center" wrapText="1"/>
    </xf>
    <xf numFmtId="4" fontId="18" fillId="0" borderId="1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8" fillId="0" borderId="5" xfId="0" applyFont="1" applyBorder="1" applyAlignment="1">
      <alignment horizontal="center" vertical="center" wrapText="1"/>
    </xf>
    <xf numFmtId="0" fontId="18"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4" fontId="1" fillId="0" borderId="0" xfId="0" applyNumberFormat="1" applyFont="1" applyAlignment="1">
      <alignment horizontal="right"/>
    </xf>
    <xf numFmtId="165" fontId="16" fillId="0" borderId="13" xfId="0" applyNumberFormat="1" applyFont="1" applyBorder="1" applyAlignment="1">
      <alignment horizontal="center" vertical="center" wrapText="1"/>
    </xf>
    <xf numFmtId="165" fontId="16" fillId="0" borderId="14" xfId="0" applyNumberFormat="1" applyFont="1" applyBorder="1" applyAlignment="1">
      <alignment horizontal="center" vertical="center" wrapText="1"/>
    </xf>
    <xf numFmtId="0" fontId="22" fillId="0" borderId="0" xfId="0" applyFont="1" applyAlignment="1">
      <alignment horizontal="left" vertical="top" wrapText="1"/>
    </xf>
    <xf numFmtId="0" fontId="13" fillId="0" borderId="0" xfId="0" applyFont="1" applyAlignment="1">
      <alignment horizontal="left" vertical="center" wrapText="1"/>
    </xf>
    <xf numFmtId="0" fontId="16" fillId="0" borderId="1" xfId="0" applyFont="1" applyBorder="1" applyAlignment="1">
      <alignment horizontal="left" vertical="center"/>
    </xf>
    <xf numFmtId="0" fontId="16" fillId="0" borderId="15" xfId="0" applyFont="1" applyBorder="1" applyAlignment="1">
      <alignment horizontal="right" vertical="center"/>
    </xf>
    <xf numFmtId="0" fontId="16" fillId="0" borderId="16" xfId="0" applyFont="1" applyBorder="1" applyAlignment="1">
      <alignment horizontal="right" vertical="center"/>
    </xf>
    <xf numFmtId="0" fontId="16" fillId="0" borderId="17" xfId="0" applyFont="1" applyBorder="1" applyAlignment="1">
      <alignment horizontal="right" vertical="center"/>
    </xf>
    <xf numFmtId="0" fontId="24" fillId="0" borderId="0" xfId="0" applyFont="1" applyAlignment="1">
      <alignment vertical="center" wrapText="1"/>
    </xf>
    <xf numFmtId="0" fontId="27" fillId="0" borderId="2" xfId="0" applyFont="1" applyBorder="1" applyAlignment="1">
      <alignment horizontal="left" vertical="top" wrapText="1"/>
    </xf>
  </cellXfs>
  <cellStyles count="6">
    <cellStyle name="Відсотковий 2" xfId="2" xr:uid="{6190268B-221D-4B90-85E6-28E44126902D}"/>
    <cellStyle name="Звичайний" xfId="0" builtinId="0"/>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Q57"/>
  <sheetViews>
    <sheetView tabSelected="1" zoomScale="70" zoomScaleNormal="70" zoomScaleSheetLayoutView="73" workbookViewId="0">
      <selection activeCell="B25" sqref="B25"/>
    </sheetView>
  </sheetViews>
  <sheetFormatPr defaultColWidth="9.109375" defaultRowHeight="21" x14ac:dyDescent="0.4"/>
  <cols>
    <col min="1" max="1" width="9.44140625" style="2" customWidth="1"/>
    <col min="2" max="2" width="145.88671875" style="1" customWidth="1"/>
    <col min="3" max="3" width="64.88671875" style="1" customWidth="1"/>
    <col min="4" max="4" width="19.77734375" style="1" customWidth="1"/>
    <col min="5" max="5" width="17.77734375" style="1" customWidth="1"/>
    <col min="6" max="7" width="24.88671875" style="5" customWidth="1"/>
    <col min="8" max="8" width="10.6640625" style="1" bestFit="1" customWidth="1"/>
    <col min="9" max="16384" width="9.109375" style="1"/>
  </cols>
  <sheetData>
    <row r="1" spans="1:7" x14ac:dyDescent="0.4">
      <c r="A1" s="24" t="s">
        <v>0</v>
      </c>
      <c r="B1" s="24"/>
      <c r="C1" s="24"/>
      <c r="D1" s="24"/>
      <c r="E1" s="24"/>
      <c r="F1" s="24"/>
      <c r="G1" s="24"/>
    </row>
    <row r="2" spans="1:7" ht="15.6" customHeight="1" x14ac:dyDescent="0.4">
      <c r="F2" s="43" t="s">
        <v>22</v>
      </c>
      <c r="G2" s="43"/>
    </row>
    <row r="3" spans="1:7" ht="3" hidden="1" customHeight="1" x14ac:dyDescent="0.4"/>
    <row r="5" spans="1:7" ht="29.25" customHeight="1" x14ac:dyDescent="0.4">
      <c r="A5" s="27" t="s">
        <v>81</v>
      </c>
      <c r="B5" s="27"/>
      <c r="C5" s="27"/>
      <c r="D5" s="27"/>
      <c r="E5" s="27"/>
      <c r="F5" s="27"/>
      <c r="G5" s="27"/>
    </row>
    <row r="6" spans="1:7" ht="28.8" customHeight="1" x14ac:dyDescent="0.4">
      <c r="A6" s="30" t="s">
        <v>1</v>
      </c>
      <c r="B6" s="30"/>
      <c r="C6" s="30"/>
      <c r="D6" s="31" t="s">
        <v>2</v>
      </c>
      <c r="E6" s="32"/>
      <c r="F6" s="32"/>
      <c r="G6" s="32"/>
    </row>
    <row r="7" spans="1:7" ht="28.8" customHeight="1" x14ac:dyDescent="0.4">
      <c r="A7" s="30"/>
      <c r="B7" s="30"/>
      <c r="C7" s="30"/>
      <c r="D7" s="33" t="s">
        <v>3</v>
      </c>
      <c r="E7" s="34"/>
      <c r="F7" s="34"/>
      <c r="G7" s="34"/>
    </row>
    <row r="8" spans="1:7" ht="28.8" customHeight="1" x14ac:dyDescent="0.4">
      <c r="A8" s="30"/>
      <c r="B8" s="30"/>
      <c r="C8" s="30"/>
      <c r="D8" s="33" t="s">
        <v>4</v>
      </c>
      <c r="E8" s="34"/>
      <c r="F8" s="34"/>
      <c r="G8" s="34"/>
    </row>
    <row r="9" spans="1:7" ht="28.8" customHeight="1" x14ac:dyDescent="0.4">
      <c r="A9" s="30" t="s">
        <v>5</v>
      </c>
      <c r="B9" s="30"/>
      <c r="C9" s="30"/>
      <c r="D9" s="33" t="s">
        <v>6</v>
      </c>
      <c r="E9" s="34"/>
      <c r="F9" s="34"/>
      <c r="G9" s="34"/>
    </row>
    <row r="10" spans="1:7" ht="343.8" customHeight="1" x14ac:dyDescent="0.4">
      <c r="A10" s="53" t="s">
        <v>78</v>
      </c>
      <c r="B10" s="53"/>
      <c r="C10" s="53"/>
      <c r="D10" s="53"/>
      <c r="E10" s="53"/>
      <c r="F10" s="53"/>
      <c r="G10" s="53"/>
    </row>
    <row r="11" spans="1:7" x14ac:dyDescent="0.4">
      <c r="A11" s="1"/>
    </row>
    <row r="12" spans="1:7" ht="20.25" customHeight="1" x14ac:dyDescent="0.4">
      <c r="A12" s="25" t="s">
        <v>7</v>
      </c>
      <c r="B12" s="37" t="s">
        <v>8</v>
      </c>
      <c r="C12" s="38"/>
      <c r="D12" s="35" t="s">
        <v>9</v>
      </c>
      <c r="E12" s="35" t="s">
        <v>24</v>
      </c>
      <c r="F12" s="28" t="s">
        <v>23</v>
      </c>
      <c r="G12" s="28" t="s">
        <v>25</v>
      </c>
    </row>
    <row r="13" spans="1:7" x14ac:dyDescent="0.4">
      <c r="A13" s="25"/>
      <c r="B13" s="39"/>
      <c r="C13" s="40"/>
      <c r="D13" s="35"/>
      <c r="E13" s="35"/>
      <c r="F13" s="28"/>
      <c r="G13" s="28"/>
    </row>
    <row r="14" spans="1:7" s="3" customFormat="1" x14ac:dyDescent="0.4">
      <c r="A14" s="25"/>
      <c r="B14" s="39"/>
      <c r="C14" s="40"/>
      <c r="D14" s="35"/>
      <c r="E14" s="35"/>
      <c r="F14" s="28"/>
      <c r="G14" s="28"/>
    </row>
    <row r="15" spans="1:7" s="3" customFormat="1" x14ac:dyDescent="0.4">
      <c r="A15" s="25"/>
      <c r="B15" s="41"/>
      <c r="C15" s="42"/>
      <c r="D15" s="35"/>
      <c r="E15" s="35"/>
      <c r="F15" s="28"/>
      <c r="G15" s="28"/>
    </row>
    <row r="16" spans="1:7" s="4" customFormat="1" ht="79.2" customHeight="1" x14ac:dyDescent="0.4">
      <c r="A16" s="26"/>
      <c r="B16" s="10" t="s">
        <v>10</v>
      </c>
      <c r="C16" s="10" t="s">
        <v>79</v>
      </c>
      <c r="D16" s="36"/>
      <c r="E16" s="36"/>
      <c r="F16" s="29"/>
      <c r="G16" s="29"/>
    </row>
    <row r="17" spans="1:7" s="4" customFormat="1" ht="22.2" x14ac:dyDescent="0.4">
      <c r="A17" s="48" t="s">
        <v>28</v>
      </c>
      <c r="B17" s="48"/>
      <c r="C17" s="48"/>
      <c r="D17" s="48"/>
      <c r="E17" s="48"/>
      <c r="F17" s="48"/>
      <c r="G17" s="48"/>
    </row>
    <row r="18" spans="1:7" s="4" customFormat="1" ht="22.8" x14ac:dyDescent="0.4">
      <c r="A18" s="11" t="s">
        <v>29</v>
      </c>
      <c r="B18" s="12" t="s">
        <v>50</v>
      </c>
      <c r="C18" s="13"/>
      <c r="D18" s="14" t="s">
        <v>11</v>
      </c>
      <c r="E18" s="15">
        <v>4</v>
      </c>
      <c r="F18" s="16"/>
      <c r="G18" s="17">
        <f>F18*E18</f>
        <v>0</v>
      </c>
    </row>
    <row r="19" spans="1:7" s="4" customFormat="1" ht="22.8" x14ac:dyDescent="0.4">
      <c r="A19" s="11" t="s">
        <v>30</v>
      </c>
      <c r="B19" s="12" t="s">
        <v>51</v>
      </c>
      <c r="C19" s="13"/>
      <c r="D19" s="14" t="s">
        <v>11</v>
      </c>
      <c r="E19" s="15">
        <v>52</v>
      </c>
      <c r="F19" s="16"/>
      <c r="G19" s="17">
        <f>F19*E19</f>
        <v>0</v>
      </c>
    </row>
    <row r="20" spans="1:7" s="4" customFormat="1" ht="22.8" x14ac:dyDescent="0.4">
      <c r="A20" s="11" t="s">
        <v>31</v>
      </c>
      <c r="B20" s="12" t="s">
        <v>52</v>
      </c>
      <c r="C20" s="13"/>
      <c r="D20" s="14" t="s">
        <v>53</v>
      </c>
      <c r="E20" s="15">
        <v>64</v>
      </c>
      <c r="F20" s="16"/>
      <c r="G20" s="17">
        <f>F20*E20</f>
        <v>0</v>
      </c>
    </row>
    <row r="21" spans="1:7" s="4" customFormat="1" ht="22.8" x14ac:dyDescent="0.4">
      <c r="A21" s="11" t="s">
        <v>32</v>
      </c>
      <c r="B21" s="12" t="s">
        <v>19</v>
      </c>
      <c r="C21" s="13"/>
      <c r="D21" s="14" t="s">
        <v>11</v>
      </c>
      <c r="E21" s="15">
        <v>10</v>
      </c>
      <c r="F21" s="16"/>
      <c r="G21" s="17">
        <f t="shared" ref="G21:G38" si="0">F21*E21</f>
        <v>0</v>
      </c>
    </row>
    <row r="22" spans="1:7" s="4" customFormat="1" ht="22.8" x14ac:dyDescent="0.4">
      <c r="A22" s="11" t="s">
        <v>33</v>
      </c>
      <c r="B22" s="12" t="s">
        <v>54</v>
      </c>
      <c r="C22" s="13"/>
      <c r="D22" s="14" t="s">
        <v>53</v>
      </c>
      <c r="E22" s="15">
        <v>70.3</v>
      </c>
      <c r="F22" s="16"/>
      <c r="G22" s="17">
        <f t="shared" si="0"/>
        <v>0</v>
      </c>
    </row>
    <row r="23" spans="1:7" s="4" customFormat="1" ht="22.8" x14ac:dyDescent="0.4">
      <c r="A23" s="11" t="s">
        <v>34</v>
      </c>
      <c r="B23" s="12" t="s">
        <v>55</v>
      </c>
      <c r="C23" s="13"/>
      <c r="D23" s="14" t="s">
        <v>13</v>
      </c>
      <c r="E23" s="15">
        <v>1</v>
      </c>
      <c r="F23" s="16"/>
      <c r="G23" s="17">
        <f t="shared" si="0"/>
        <v>0</v>
      </c>
    </row>
    <row r="24" spans="1:7" s="4" customFormat="1" ht="22.8" x14ac:dyDescent="0.4">
      <c r="A24" s="11" t="s">
        <v>35</v>
      </c>
      <c r="B24" s="12" t="s">
        <v>56</v>
      </c>
      <c r="C24" s="13"/>
      <c r="D24" s="14" t="s">
        <v>11</v>
      </c>
      <c r="E24" s="15">
        <v>46.4</v>
      </c>
      <c r="F24" s="16"/>
      <c r="G24" s="17">
        <f t="shared" si="0"/>
        <v>0</v>
      </c>
    </row>
    <row r="25" spans="1:7" s="4" customFormat="1" ht="22.8" x14ac:dyDescent="0.4">
      <c r="A25" s="11" t="s">
        <v>36</v>
      </c>
      <c r="B25" s="12" t="s">
        <v>57</v>
      </c>
      <c r="C25" s="13"/>
      <c r="D25" s="14" t="s">
        <v>12</v>
      </c>
      <c r="E25" s="15">
        <v>40</v>
      </c>
      <c r="F25" s="16"/>
      <c r="G25" s="17">
        <f>F25*E25</f>
        <v>0</v>
      </c>
    </row>
    <row r="26" spans="1:7" s="4" customFormat="1" ht="22.8" x14ac:dyDescent="0.4">
      <c r="A26" s="11" t="s">
        <v>37</v>
      </c>
      <c r="B26" s="12" t="s">
        <v>58</v>
      </c>
      <c r="C26" s="13"/>
      <c r="D26" s="14" t="s">
        <v>13</v>
      </c>
      <c r="E26" s="15">
        <v>5</v>
      </c>
      <c r="F26" s="16"/>
      <c r="G26" s="17">
        <f t="shared" si="0"/>
        <v>0</v>
      </c>
    </row>
    <row r="27" spans="1:7" s="4" customFormat="1" ht="22.8" x14ac:dyDescent="0.4">
      <c r="A27" s="11" t="s">
        <v>38</v>
      </c>
      <c r="B27" s="12" t="s">
        <v>59</v>
      </c>
      <c r="C27" s="13"/>
      <c r="D27" s="14" t="s">
        <v>11</v>
      </c>
      <c r="E27" s="15">
        <v>15</v>
      </c>
      <c r="F27" s="16"/>
      <c r="G27" s="17">
        <f t="shared" si="0"/>
        <v>0</v>
      </c>
    </row>
    <row r="28" spans="1:7" s="4" customFormat="1" ht="22.8" x14ac:dyDescent="0.4">
      <c r="A28" s="11" t="s">
        <v>39</v>
      </c>
      <c r="B28" s="12" t="s">
        <v>60</v>
      </c>
      <c r="C28" s="13"/>
      <c r="D28" s="14" t="s">
        <v>53</v>
      </c>
      <c r="E28" s="15">
        <v>14.2</v>
      </c>
      <c r="F28" s="16"/>
      <c r="G28" s="17">
        <f t="shared" si="0"/>
        <v>0</v>
      </c>
    </row>
    <row r="29" spans="1:7" s="4" customFormat="1" ht="22.8" x14ac:dyDescent="0.4">
      <c r="A29" s="11" t="s">
        <v>40</v>
      </c>
      <c r="B29" s="12" t="s">
        <v>61</v>
      </c>
      <c r="C29" s="13"/>
      <c r="D29" s="14" t="s">
        <v>53</v>
      </c>
      <c r="E29" s="15">
        <v>56.1</v>
      </c>
      <c r="F29" s="16"/>
      <c r="G29" s="17">
        <f t="shared" si="0"/>
        <v>0</v>
      </c>
    </row>
    <row r="30" spans="1:7" s="4" customFormat="1" ht="22.8" x14ac:dyDescent="0.4">
      <c r="A30" s="11" t="s">
        <v>41</v>
      </c>
      <c r="B30" s="12" t="s">
        <v>62</v>
      </c>
      <c r="C30" s="13"/>
      <c r="D30" s="14" t="s">
        <v>14</v>
      </c>
      <c r="E30" s="15">
        <v>3.6</v>
      </c>
      <c r="F30" s="16"/>
      <c r="G30" s="17">
        <f>F30*E30</f>
        <v>0</v>
      </c>
    </row>
    <row r="31" spans="1:7" s="4" customFormat="1" ht="22.8" x14ac:dyDescent="0.4">
      <c r="A31" s="11" t="s">
        <v>42</v>
      </c>
      <c r="B31" s="12" t="s">
        <v>63</v>
      </c>
      <c r="C31" s="13"/>
      <c r="D31" s="14" t="s">
        <v>13</v>
      </c>
      <c r="E31" s="15">
        <v>5</v>
      </c>
      <c r="F31" s="16"/>
      <c r="G31" s="17">
        <f>F31*E31</f>
        <v>0</v>
      </c>
    </row>
    <row r="32" spans="1:7" s="4" customFormat="1" ht="22.8" x14ac:dyDescent="0.4">
      <c r="A32" s="11" t="s">
        <v>43</v>
      </c>
      <c r="B32" s="12" t="s">
        <v>64</v>
      </c>
      <c r="C32" s="13"/>
      <c r="D32" s="14" t="s">
        <v>13</v>
      </c>
      <c r="E32" s="15">
        <v>2</v>
      </c>
      <c r="F32" s="16"/>
      <c r="G32" s="17">
        <f t="shared" si="0"/>
        <v>0</v>
      </c>
    </row>
    <row r="33" spans="1:251" s="4" customFormat="1" ht="22.8" x14ac:dyDescent="0.4">
      <c r="A33" s="11" t="s">
        <v>44</v>
      </c>
      <c r="B33" s="12" t="s">
        <v>65</v>
      </c>
      <c r="C33" s="13"/>
      <c r="D33" s="14" t="s">
        <v>13</v>
      </c>
      <c r="E33" s="15">
        <v>5</v>
      </c>
      <c r="F33" s="16"/>
      <c r="G33" s="17">
        <f t="shared" si="0"/>
        <v>0</v>
      </c>
    </row>
    <row r="34" spans="1:251" s="4" customFormat="1" ht="22.8" x14ac:dyDescent="0.4">
      <c r="A34" s="11" t="s">
        <v>45</v>
      </c>
      <c r="B34" s="12" t="s">
        <v>66</v>
      </c>
      <c r="C34" s="13"/>
      <c r="D34" s="14" t="s">
        <v>13</v>
      </c>
      <c r="E34" s="15">
        <v>2</v>
      </c>
      <c r="F34" s="16"/>
      <c r="G34" s="17">
        <f t="shared" si="0"/>
        <v>0</v>
      </c>
    </row>
    <row r="35" spans="1:251" s="4" customFormat="1" ht="22.8" x14ac:dyDescent="0.4">
      <c r="A35" s="11" t="s">
        <v>46</v>
      </c>
      <c r="B35" s="12" t="s">
        <v>67</v>
      </c>
      <c r="C35" s="13"/>
      <c r="D35" s="14" t="s">
        <v>13</v>
      </c>
      <c r="E35" s="15">
        <v>5</v>
      </c>
      <c r="F35" s="16"/>
      <c r="G35" s="17">
        <f t="shared" si="0"/>
        <v>0</v>
      </c>
    </row>
    <row r="36" spans="1:251" s="4" customFormat="1" ht="22.8" x14ac:dyDescent="0.4">
      <c r="A36" s="11" t="s">
        <v>47</v>
      </c>
      <c r="B36" s="12" t="s">
        <v>68</v>
      </c>
      <c r="C36" s="13"/>
      <c r="D36" s="14" t="s">
        <v>13</v>
      </c>
      <c r="E36" s="15">
        <v>5</v>
      </c>
      <c r="F36" s="16"/>
      <c r="G36" s="17">
        <f t="shared" si="0"/>
        <v>0</v>
      </c>
    </row>
    <row r="37" spans="1:251" s="4" customFormat="1" ht="22.8" x14ac:dyDescent="0.4">
      <c r="A37" s="11" t="s">
        <v>48</v>
      </c>
      <c r="B37" s="12" t="s">
        <v>69</v>
      </c>
      <c r="C37" s="13"/>
      <c r="D37" s="14" t="s">
        <v>13</v>
      </c>
      <c r="E37" s="15">
        <v>3</v>
      </c>
      <c r="F37" s="16"/>
      <c r="G37" s="17">
        <f t="shared" si="0"/>
        <v>0</v>
      </c>
    </row>
    <row r="38" spans="1:251" s="4" customFormat="1" ht="23.4" thickBot="1" x14ac:dyDescent="0.45">
      <c r="A38" s="11" t="s">
        <v>49</v>
      </c>
      <c r="B38" s="12" t="s">
        <v>70</v>
      </c>
      <c r="C38" s="13"/>
      <c r="D38" s="14" t="s">
        <v>71</v>
      </c>
      <c r="E38" s="15">
        <v>1</v>
      </c>
      <c r="F38" s="16"/>
      <c r="G38" s="17">
        <f t="shared" si="0"/>
        <v>0</v>
      </c>
    </row>
    <row r="39" spans="1:251" ht="37.200000000000003" customHeight="1" thickBot="1" x14ac:dyDescent="0.45">
      <c r="A39" s="49" t="s">
        <v>26</v>
      </c>
      <c r="B39" s="50"/>
      <c r="C39" s="50"/>
      <c r="D39" s="50"/>
      <c r="E39" s="51"/>
      <c r="F39" s="44">
        <f>SUM(G18:G38)</f>
        <v>0</v>
      </c>
      <c r="G39" s="45"/>
    </row>
    <row r="40" spans="1:251" ht="54" customHeight="1" x14ac:dyDescent="0.4">
      <c r="B40" s="18" t="s">
        <v>73</v>
      </c>
    </row>
    <row r="41" spans="1:251" s="6" customFormat="1" ht="132" customHeight="1" x14ac:dyDescent="0.4">
      <c r="A41" s="46" t="s">
        <v>72</v>
      </c>
      <c r="B41" s="46"/>
      <c r="C41" s="46"/>
      <c r="D41" s="46"/>
      <c r="E41" s="46"/>
      <c r="F41" s="46"/>
      <c r="G41" s="46"/>
      <c r="H41" s="7"/>
      <c r="I41" s="7"/>
      <c r="J41" s="8"/>
      <c r="K41" s="8"/>
      <c r="L41" s="8"/>
      <c r="M41" s="8"/>
      <c r="N41" s="8"/>
      <c r="O41" s="8"/>
      <c r="P41" s="8"/>
      <c r="Q41" s="8"/>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row>
    <row r="42" spans="1:251" s="6" customFormat="1" ht="39.6" customHeight="1" x14ac:dyDescent="0.4">
      <c r="A42" s="47" t="s">
        <v>80</v>
      </c>
      <c r="B42" s="47"/>
      <c r="C42" s="47"/>
      <c r="D42" s="47"/>
      <c r="E42" s="47"/>
      <c r="F42" s="47"/>
      <c r="G42" s="47"/>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row>
    <row r="43" spans="1:251" s="6" customFormat="1" ht="50.4" customHeight="1" x14ac:dyDescent="0.25">
      <c r="A43" s="47" t="s">
        <v>76</v>
      </c>
      <c r="B43" s="47"/>
      <c r="C43" s="47"/>
      <c r="D43" s="47"/>
      <c r="E43" s="47"/>
      <c r="F43" s="47"/>
      <c r="G43" s="4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row>
    <row r="44" spans="1:251" s="6" customFormat="1" ht="54.6" customHeight="1" x14ac:dyDescent="0.25">
      <c r="A44" s="47" t="s">
        <v>77</v>
      </c>
      <c r="B44" s="47"/>
      <c r="C44" s="47"/>
      <c r="D44" s="47"/>
      <c r="E44" s="47"/>
      <c r="F44" s="47"/>
      <c r="G44" s="4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row>
    <row r="45" spans="1:251" ht="22.8" customHeight="1" x14ac:dyDescent="0.4">
      <c r="A45" s="52" t="s">
        <v>15</v>
      </c>
      <c r="B45" s="52"/>
      <c r="C45" s="52"/>
      <c r="D45" s="52"/>
      <c r="E45" s="52"/>
      <c r="F45" s="52"/>
      <c r="G45" s="52"/>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row>
    <row r="46" spans="1:251" ht="22.8" customHeight="1" x14ac:dyDescent="0.4">
      <c r="A46" s="52" t="s">
        <v>16</v>
      </c>
      <c r="B46" s="52"/>
      <c r="C46" s="52"/>
      <c r="D46" s="52"/>
      <c r="E46" s="52"/>
      <c r="F46" s="52"/>
      <c r="G46" s="52"/>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row>
    <row r="47" spans="1:251" ht="22.8" customHeight="1" x14ac:dyDescent="0.4">
      <c r="A47" s="52" t="s">
        <v>27</v>
      </c>
      <c r="B47" s="52"/>
      <c r="C47" s="52"/>
      <c r="D47" s="52"/>
      <c r="E47" s="52"/>
      <c r="F47" s="52"/>
      <c r="G47" s="52"/>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row>
    <row r="48" spans="1:251" ht="22.8" customHeight="1" x14ac:dyDescent="0.4">
      <c r="A48" s="52" t="s">
        <v>17</v>
      </c>
      <c r="B48" s="52"/>
      <c r="C48" s="52"/>
      <c r="D48" s="52"/>
      <c r="E48" s="52"/>
      <c r="F48" s="52"/>
      <c r="G48" s="52"/>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row>
    <row r="49" spans="1:251" ht="22.8" customHeight="1" x14ac:dyDescent="0.4">
      <c r="A49" s="52" t="s">
        <v>18</v>
      </c>
      <c r="B49" s="52"/>
      <c r="C49" s="52"/>
      <c r="D49" s="52"/>
      <c r="E49" s="52"/>
      <c r="F49" s="52"/>
      <c r="G49" s="52"/>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c r="IQ49" s="9"/>
    </row>
    <row r="50" spans="1:251" ht="34.200000000000003" customHeight="1" x14ac:dyDescent="0.4">
      <c r="A50" s="52" t="s">
        <v>21</v>
      </c>
      <c r="B50" s="52"/>
      <c r="C50" s="52"/>
      <c r="D50" s="52"/>
      <c r="E50" s="52"/>
      <c r="F50" s="52"/>
      <c r="G50" s="52"/>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row>
    <row r="51" spans="1:251" ht="22.8" customHeight="1" x14ac:dyDescent="0.4">
      <c r="A51" s="52" t="s">
        <v>20</v>
      </c>
      <c r="B51" s="52"/>
      <c r="C51" s="52"/>
      <c r="D51" s="52"/>
      <c r="E51" s="52"/>
      <c r="F51" s="52"/>
      <c r="G51" s="52"/>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row>
    <row r="52" spans="1:251" ht="42.6" customHeight="1" x14ac:dyDescent="0.4">
      <c r="A52" s="20"/>
      <c r="B52" s="20"/>
      <c r="C52" s="20"/>
      <c r="D52" s="20"/>
      <c r="E52" s="20"/>
      <c r="F52" s="20"/>
      <c r="G52" s="20"/>
      <c r="H52" s="7"/>
      <c r="I52" s="7"/>
      <c r="J52" s="7"/>
      <c r="K52" s="7"/>
      <c r="L52" s="7"/>
      <c r="M52" s="7"/>
      <c r="N52" s="7"/>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row>
    <row r="53" spans="1:251" ht="34.200000000000003" customHeight="1" x14ac:dyDescent="0.4">
      <c r="A53" s="20"/>
      <c r="B53" s="19" t="s">
        <v>74</v>
      </c>
      <c r="C53" s="20"/>
      <c r="D53" s="20"/>
      <c r="E53" s="20"/>
      <c r="F53" s="20"/>
      <c r="G53" s="20"/>
      <c r="H53" s="7"/>
      <c r="I53" s="7"/>
      <c r="J53" s="7"/>
      <c r="K53" s="7"/>
      <c r="L53" s="7"/>
      <c r="M53" s="7"/>
      <c r="N53" s="7"/>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c r="IQ53" s="9"/>
    </row>
    <row r="54" spans="1:251" ht="39" customHeight="1" x14ac:dyDescent="0.4">
      <c r="A54" s="20"/>
      <c r="B54" s="23" t="s">
        <v>75</v>
      </c>
      <c r="C54" s="20"/>
      <c r="D54" s="20"/>
      <c r="E54" s="20"/>
      <c r="F54" s="20"/>
      <c r="G54" s="20"/>
      <c r="H54" s="7"/>
      <c r="I54" s="7"/>
      <c r="J54" s="7"/>
      <c r="K54" s="7"/>
      <c r="L54" s="7"/>
      <c r="M54" s="7"/>
      <c r="N54" s="7"/>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row>
    <row r="55" spans="1:251" x14ac:dyDescent="0.4">
      <c r="A55" s="21"/>
      <c r="B55" s="23"/>
      <c r="C55" s="20"/>
      <c r="D55" s="20"/>
      <c r="E55" s="20"/>
      <c r="F55" s="20"/>
      <c r="G55" s="20"/>
      <c r="H55" s="7"/>
      <c r="I55" s="7"/>
      <c r="J55" s="7"/>
      <c r="K55" s="7"/>
      <c r="L55" s="7"/>
      <c r="M55" s="7"/>
      <c r="N55" s="7"/>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row>
    <row r="56" spans="1:251" x14ac:dyDescent="0.4">
      <c r="A56" s="20"/>
      <c r="B56" s="23"/>
      <c r="C56" s="22"/>
      <c r="D56" s="20"/>
      <c r="E56" s="20"/>
      <c r="F56" s="20"/>
      <c r="G56" s="20"/>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row>
    <row r="57" spans="1:251" x14ac:dyDescent="0.4">
      <c r="C57" s="9"/>
    </row>
  </sheetData>
  <mergeCells count="31">
    <mergeCell ref="A48:G48"/>
    <mergeCell ref="A49:G49"/>
    <mergeCell ref="A50:G50"/>
    <mergeCell ref="A51:G51"/>
    <mergeCell ref="A43:G43"/>
    <mergeCell ref="A44:G44"/>
    <mergeCell ref="A45:G45"/>
    <mergeCell ref="A46:G46"/>
    <mergeCell ref="A47:G47"/>
    <mergeCell ref="F39:G39"/>
    <mergeCell ref="D12:D16"/>
    <mergeCell ref="A41:G41"/>
    <mergeCell ref="A42:G42"/>
    <mergeCell ref="A17:G17"/>
    <mergeCell ref="A39:E39"/>
    <mergeCell ref="B54:B56"/>
    <mergeCell ref="A1:G1"/>
    <mergeCell ref="A12:A16"/>
    <mergeCell ref="A5:G5"/>
    <mergeCell ref="F12:F16"/>
    <mergeCell ref="G12:G16"/>
    <mergeCell ref="A10:G10"/>
    <mergeCell ref="A9:C9"/>
    <mergeCell ref="A6:C8"/>
    <mergeCell ref="D6:G6"/>
    <mergeCell ref="D7:G7"/>
    <mergeCell ref="D8:G8"/>
    <mergeCell ref="D9:G9"/>
    <mergeCell ref="E12:E16"/>
    <mergeCell ref="B12:C15"/>
    <mergeCell ref="F2:G2"/>
  </mergeCells>
  <phoneticPr fontId="7" type="noConversion"/>
  <pageMargins left="0.25" right="0.25" top="0.75" bottom="0.75" header="0.3" footer="0.3"/>
  <pageSetup paperSize="9"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2-Цінова пропозиція</vt:lpstr>
      <vt:lpstr>'Додаток 2-Цінова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2026-04-15T14:52:15Z</dcterms:modified>
  <cp:category/>
  <cp:contentStatus/>
</cp:coreProperties>
</file>