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379" documentId="13_ncr:1_{E61B6D90-791F-4464-B501-4E49F6C5C490}" xr6:coauthVersionLast="47" xr6:coauthVersionMax="47" xr10:uidLastSave="{7A1D5810-79DF-4BE3-8F7F-43E3418E2BF3}"/>
  <bookViews>
    <workbookView xWindow="28680" yWindow="-120" windowWidth="29040" windowHeight="15720" xr2:uid="{00000000-000D-0000-FFFF-FFFF00000000}"/>
  </bookViews>
  <sheets>
    <sheet name="Цінова пропозиція" sheetId="6" r:id="rId1"/>
    <sheet name="Додаток 2. Розподіл" sheetId="8" r:id="rId2"/>
  </sheets>
  <definedNames>
    <definedName name="_xlnm.Print_Area" localSheetId="0">'Цінова пропозиція'!$A$1:$M$35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8" l="1"/>
  <c r="F16" i="6"/>
  <c r="F17" i="6"/>
  <c r="E18" i="6" l="1"/>
</calcChain>
</file>

<file path=xl/sharedStrings.xml><?xml version="1.0" encoding="utf-8"?>
<sst xmlns="http://schemas.openxmlformats.org/spreadsheetml/2006/main" count="53" uniqueCount="49">
  <si>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</si>
  <si>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</si>
  <si>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</si>
  <si>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</si>
  <si>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</si>
  <si>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</si>
  <si>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</si>
  <si>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</si>
  <si>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</si>
  <si>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</si>
  <si>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</si>
  <si>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</si>
  <si>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</si>
  <si>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</si>
  <si>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t>Запит**</t>
  </si>
  <si>
    <r>
      <t xml:space="preserve">Пропозиція
</t>
    </r>
    <r>
      <rPr>
        <i/>
        <sz val="11"/>
        <color theme="1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theme="1"/>
        <rFont val="Times New Roman"/>
        <family val="1"/>
        <charset val="204"/>
      </rPr>
      <t>фото обов'язково</t>
    </r>
    <r>
      <rPr>
        <i/>
        <sz val="11"/>
        <color theme="1"/>
        <rFont val="Times New Roman"/>
        <family val="1"/>
        <charset val="204"/>
      </rPr>
      <t>)</t>
    </r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</si>
  <si>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</si>
  <si>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</si>
  <si>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</si>
  <si>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</si>
  <si>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</si>
  <si>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</si>
  <si>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</si>
  <si>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днів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</si>
  <si>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</si>
  <si>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</si>
  <si>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>Дата: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</si>
  <si>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</si>
  <si>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</si>
  <si>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** Закупівля здійснюється окремими позиціями</t>
  </si>
  <si>
    <t xml:space="preserve">Допускаються будь-які аналоги з технічними та функціональними характеристиками не гірше наведених 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 та обов’язково надати фото.
Вартість доставки має бути врахована у вартість товару. </t>
  </si>
  <si>
    <t>№п/н / No.</t>
  </si>
  <si>
    <t xml:space="preserve">Населенний пункт/місто, номер відділення Нової Пошти           </t>
  </si>
  <si>
    <t xml:space="preserve">Назва ТМЦ, кількість                                  Designation and quantity of the goods </t>
  </si>
  <si>
    <t xml:space="preserve"> м. Миколаїв</t>
  </si>
  <si>
    <t>м. Харків</t>
  </si>
  <si>
    <t>м. Суми</t>
  </si>
  <si>
    <t xml:space="preserve">Населенний пункт/місто, номер відділення Нової Пошти     </t>
  </si>
  <si>
    <t>*Точні адреси доставки будуть надані переможцю під час укладання договору</t>
  </si>
  <si>
    <t>Додаток №1 до Запиту 2882_SS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</si>
  <si>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респераторів</t>
    </r>
  </si>
  <si>
    <r>
      <t>Респіратор "МІКРОН Ф" (К) FFP3 NR з клапаном</t>
    </r>
    <r>
      <rPr>
        <b/>
        <i/>
        <sz val="12"/>
        <color rgb="FFFF0000"/>
        <rFont val="Calibri"/>
        <family val="2"/>
        <charset val="204"/>
      </rPr>
      <t xml:space="preserve"> або аналог</t>
    </r>
    <r>
      <rPr>
        <b/>
        <i/>
        <sz val="12"/>
        <color theme="1"/>
        <rFont val="Calibri"/>
        <family val="2"/>
        <charset val="204"/>
      </rPr>
      <t xml:space="preserve">
Тип: Півмаска фільтрувальна, Респіратор
Кількість шарів захисту: Багатошарові
Клас захисту відповідно до ДСТУ EN 149:2017	: FFP3
Конструкція: Складана
Клас захисту (ефективність фільтрації до 99%). Захист до 50 ГДК від твердих та рідких аерозолів, канцерогенних речовин, радіонуклідів та мікроорганізмів (віруси, бактерії, спори).</t>
    </r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</si>
  <si>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наданою адресою відповідно до розподілу, вказаного у Додатку №2</t>
  </si>
  <si>
    <t>Ми погоджуємося та ознайомлені з умовами типового Договору  ТЧХУ (Додаток №3 до Запиту).</t>
  </si>
  <si>
    <t>Додаток №2 до Запиту 2882_SS</t>
  </si>
  <si>
    <t>РОЗПОДІЛ ПРОДУКЦІЇ</t>
  </si>
  <si>
    <r>
      <t xml:space="preserve">п.1 Респіратор "МІКРОН Ф" (К) FFP3 NR з клапаном </t>
    </r>
    <r>
      <rPr>
        <b/>
        <sz val="11"/>
        <color rgb="FFFF0000"/>
        <rFont val="Times New Roman"/>
        <family val="1"/>
        <charset val="204"/>
      </rPr>
      <t>або аналог</t>
    </r>
  </si>
  <si>
    <r>
      <t xml:space="preserve">Респіратор Filter Service 33 V FFP3 FS033-V1 </t>
    </r>
    <r>
      <rPr>
        <b/>
        <i/>
        <sz val="12"/>
        <color rgb="FFFF0000"/>
        <rFont val="Calibri"/>
        <family val="2"/>
        <charset val="204"/>
      </rPr>
      <t>або аналог</t>
    </r>
    <r>
      <rPr>
        <b/>
        <i/>
        <sz val="12"/>
        <color theme="1"/>
        <rFont val="Calibri"/>
        <family val="2"/>
        <charset val="204"/>
      </rPr>
      <t xml:space="preserve">
Виробник: Filter Service
Країна виробник: Польща
Тип захисту: FFP3
Вид: Багаторазовий
Кількість шарів захисту: Багатошарові
Конструкція: Складана
Клас захисту відповідно до ДСТУ EN 149:2017	: FFP3
Тип: Респіратор
Матеріал: Поліпропілен
Колір: Білий
Комплектація: З клапаном
Особливості: Протипиловий, противірусний
Призначення: Для будівельних робіт, для зварювання</t>
    </r>
  </si>
  <si>
    <r>
      <t>п.2 Респіратор Filter Service 33 V FFP3 FS033-V1</t>
    </r>
    <r>
      <rPr>
        <b/>
        <sz val="11"/>
        <color rgb="FFFF0000"/>
        <rFont val="Times New Roman"/>
        <family val="1"/>
        <charset val="204"/>
      </rPr>
      <t xml:space="preserve"> 
або аналог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</si>
</sst>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b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wrapText="1"/>
    </xf>
    <xf numFmtId="0" fontId="5" fillId="0" borderId="8" xfId="0" applyFont="1" applyBorder="1" applyAlignment="1">
      <alignment wrapText="1"/>
    </xf>
    <xf numFmtId="4" fontId="13" fillId="0" borderId="36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1" fontId="13" fillId="0" borderId="40" xfId="0" applyNumberFormat="1" applyFont="1" applyBorder="1" applyAlignment="1">
      <alignment horizontal="center" vertical="center" wrapText="1"/>
    </xf>
    <xf numFmtId="1" fontId="13" fillId="0" borderId="45" xfId="0" applyNumberFormat="1" applyFont="1" applyBorder="1" applyAlignment="1">
      <alignment horizontal="center" vertical="center" wrapText="1"/>
    </xf>
    <xf numFmtId="0" fontId="20" fillId="0" borderId="0" xfId="0" applyFont="1"/>
    <xf numFmtId="0" fontId="21" fillId="4" borderId="37" xfId="0" applyFont="1" applyFill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/>
    <xf numFmtId="0" fontId="16" fillId="0" borderId="0" xfId="0" applyFont="1"/>
    <xf numFmtId="0" fontId="21" fillId="5" borderId="37" xfId="0" applyFont="1" applyFill="1" applyBorder="1" applyAlignment="1">
      <alignment horizontal="center" vertical="center" wrapText="1"/>
    </xf>
    <xf numFmtId="0" fontId="19" fillId="5" borderId="37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left" vertical="top" wrapText="1"/>
    </xf>
    <xf numFmtId="0" fontId="23" fillId="2" borderId="23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26" fillId="0" borderId="0" xfId="0" applyFont="1"/>
    <xf numFmtId="0" fontId="3" fillId="0" borderId="0" xfId="0" applyFont="1"/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6" fillId="0" borderId="34" xfId="0" applyFont="1" applyBorder="1" applyAlignment="1">
      <alignment horizontal="left" vertical="center"/>
    </xf>
    <xf numFmtId="0" fontId="18" fillId="0" borderId="0" xfId="0" applyFont="1" applyAlignment="1">
      <alignment horizontal="right" wrapText="1"/>
    </xf>
    <xf numFmtId="0" fontId="14" fillId="0" borderId="0" xfId="0" applyFont="1" applyAlignment="1">
      <alignment horizontal="right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6" fillId="0" borderId="37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39" xfId="0" applyNumberFormat="1" applyFont="1" applyBorder="1" applyAlignment="1">
      <alignment horizontal="center" vertical="center" wrapText="1"/>
    </xf>
    <xf numFmtId="4" fontId="3" fillId="0" borderId="40" xfId="0" applyNumberFormat="1" applyFont="1" applyBorder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4" fontId="3" fillId="0" borderId="4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5" name="AutoShape 2" descr="Портативна зарядна станція GENKI GK-800 (800 W, LIFEPO4) + СОНЯЧНА ПАНЕЛЬ - зображення 1">
          <a:extLst>
            <a:ext uri="{FF2B5EF4-FFF2-40B4-BE49-F238E27FC236}">
              <a16:creationId xmlns:a16="http://schemas.microsoft.com/office/drawing/2014/main" id="{02AD344D-1293-4CD1-AAB7-D01831DD144D}"/>
            </a:ext>
          </a:extLst>
        </xdr:cNvPr>
        <xdr:cNvSpPr>
          <a:spLocks noChangeAspect="1" noChangeArrowheads="1"/>
        </xdr:cNvSpPr>
      </xdr:nvSpPr>
      <xdr:spPr bwMode="auto">
        <a:xfrm>
          <a:off x="6949440" y="1534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6" name="AutoShape 3" descr="Портативна зарядна станція GENKI GK-800 (800 W, LIFEPO4) + СОНЯЧНА ПАНЕЛЬ - зображення 12">
          <a:extLst>
            <a:ext uri="{FF2B5EF4-FFF2-40B4-BE49-F238E27FC236}">
              <a16:creationId xmlns:a16="http://schemas.microsoft.com/office/drawing/2014/main" id="{6B05F4A5-9762-44E0-8E68-5292EF53F536}"/>
            </a:ext>
            <a:ext uri="{147F2762-F138-4A5C-976F-8EAC2B608ADB}">
              <a16:predDERef xmlns:a16="http://schemas.microsoft.com/office/drawing/2014/main" pred="{8C712112-1BF3-4E93-BF4F-B5EACFF405DD}"/>
            </a:ext>
          </a:extLst>
        </xdr:cNvPr>
        <xdr:cNvSpPr>
          <a:spLocks noChangeAspect="1" noChangeArrowheads="1"/>
        </xdr:cNvSpPr>
      </xdr:nvSpPr>
      <xdr:spPr bwMode="auto">
        <a:xfrm>
          <a:off x="6949440" y="1534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7" name="AutoShape 4" descr="Портативна зарядна станція GENKI GK-800 (800 W, LIFEPO4) + СОНЯЧНА ПАНЕЛЬ - зображення 12">
          <a:extLst>
            <a:ext uri="{FF2B5EF4-FFF2-40B4-BE49-F238E27FC236}">
              <a16:creationId xmlns:a16="http://schemas.microsoft.com/office/drawing/2014/main" id="{98F3F590-D9C9-421C-93A7-B26DB98E3034}"/>
            </a:ext>
            <a:ext uri="{147F2762-F138-4A5C-976F-8EAC2B608ADB}">
              <a16:predDERef xmlns:a16="http://schemas.microsoft.com/office/drawing/2014/main" pred="{FADE4DFF-7166-49C1-A282-4C37D9DC0F22}"/>
            </a:ext>
          </a:extLst>
        </xdr:cNvPr>
        <xdr:cNvSpPr>
          <a:spLocks noChangeAspect="1" noChangeArrowheads="1"/>
        </xdr:cNvSpPr>
      </xdr:nvSpPr>
      <xdr:spPr bwMode="auto">
        <a:xfrm>
          <a:off x="6949440" y="1534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16</xdr:row>
      <xdr:rowOff>0</xdr:rowOff>
    </xdr:from>
    <xdr:to>
      <xdr:col>2</xdr:col>
      <xdr:colOff>304800</xdr:colOff>
      <xdr:row>16</xdr:row>
      <xdr:rowOff>287103</xdr:rowOff>
    </xdr:to>
    <xdr:sp macro="" textlink="">
      <xdr:nvSpPr>
        <xdr:cNvPr id="8" name="AutoShape 1" descr="Виделка біорозкладна 16.5см 50шт">
          <a:extLst>
            <a:ext uri="{FF2B5EF4-FFF2-40B4-BE49-F238E27FC236}">
              <a16:creationId xmlns:a16="http://schemas.microsoft.com/office/drawing/2014/main" id="{3FC7EBC3-255A-4D45-BBBE-DD2604D14FA7}"/>
            </a:ext>
            <a:ext uri="{147F2762-F138-4A5C-976F-8EAC2B608ADB}">
              <a16:predDERef xmlns:a16="http://schemas.microsoft.com/office/drawing/2014/main" pred="{CF7FADE4-8F32-4238-80BA-8043A0687816}"/>
            </a:ext>
          </a:extLst>
        </xdr:cNvPr>
        <xdr:cNvSpPr>
          <a:spLocks noChangeAspect="1" noChangeArrowheads="1"/>
        </xdr:cNvSpPr>
      </xdr:nvSpPr>
      <xdr:spPr bwMode="auto">
        <a:xfrm>
          <a:off x="6949440" y="15346680"/>
          <a:ext cx="304800" cy="283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9" name="AutoShape 5" descr="Термопот Rotex RTP-350-U 3.5 л 800 Вт нержавіюча сталь - зображення 1">
          <a:extLst>
            <a:ext uri="{FF2B5EF4-FFF2-40B4-BE49-F238E27FC236}">
              <a16:creationId xmlns:a16="http://schemas.microsoft.com/office/drawing/2014/main" id="{D179C42D-D010-4907-80D7-8EA789A94597}"/>
            </a:ext>
            <a:ext uri="{147F2762-F138-4A5C-976F-8EAC2B608ADB}">
              <a16:predDERef xmlns:a16="http://schemas.microsoft.com/office/drawing/2014/main" pred="{96D6ED3E-323B-4AEC-8710-31F75A92AD38}"/>
            </a:ext>
          </a:extLst>
        </xdr:cNvPr>
        <xdr:cNvSpPr>
          <a:spLocks noChangeAspect="1" noChangeArrowheads="1"/>
        </xdr:cNvSpPr>
      </xdr:nvSpPr>
      <xdr:spPr bwMode="auto">
        <a:xfrm>
          <a:off x="6949440" y="1534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10" name="AutoShape 1" descr="Кемпінговий ліхтар Maetff LY01 80 Вт акумуляторний 13500 мАг Зелений (1014-248-00) - зображення 2">
          <a:extLst>
            <a:ext uri="{FF2B5EF4-FFF2-40B4-BE49-F238E27FC236}">
              <a16:creationId xmlns:a16="http://schemas.microsoft.com/office/drawing/2014/main" id="{F1D5B09F-775D-4A2B-A80F-82E44AEF2DE4}"/>
            </a:ext>
            <a:ext uri="{147F2762-F138-4A5C-976F-8EAC2B608ADB}">
              <a16:predDERef xmlns:a16="http://schemas.microsoft.com/office/drawing/2014/main" pred="{FC9DF6A0-8B8A-4B9E-906E-DE5A8AE0D60E}"/>
            </a:ext>
          </a:extLst>
        </xdr:cNvPr>
        <xdr:cNvSpPr>
          <a:spLocks noChangeAspect="1" noChangeArrowheads="1"/>
        </xdr:cNvSpPr>
      </xdr:nvSpPr>
      <xdr:spPr bwMode="auto">
        <a:xfrm>
          <a:off x="6949440" y="1534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11" name="AutoShape 2" descr="Кемпінговий ліхтар Maetff LY01 80 Вт акумуляторний 13500 мАг Зелений (1014-248-00) - зображення 2">
          <a:extLst>
            <a:ext uri="{FF2B5EF4-FFF2-40B4-BE49-F238E27FC236}">
              <a16:creationId xmlns:a16="http://schemas.microsoft.com/office/drawing/2014/main" id="{6CA6835A-54D2-44BD-8D94-0E7B1478593A}"/>
            </a:ext>
            <a:ext uri="{147F2762-F138-4A5C-976F-8EAC2B608ADB}">
              <a16:predDERef xmlns:a16="http://schemas.microsoft.com/office/drawing/2014/main" pred="{FB89AE7D-8419-43D9-82F5-0330CC0A9FC4}"/>
            </a:ext>
          </a:extLst>
        </xdr:cNvPr>
        <xdr:cNvSpPr>
          <a:spLocks noChangeAspect="1" noChangeArrowheads="1"/>
        </xdr:cNvSpPr>
      </xdr:nvSpPr>
      <xdr:spPr bwMode="auto">
        <a:xfrm>
          <a:off x="6949440" y="1534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12" name="AutoShape 3" descr="Портативний кемпінговий LED ліхтар MOS-14 з акумулятором 9900 мАг (холодне світло) з магнітом, гачком та функцією Powerbank - зображення 6">
          <a:extLst>
            <a:ext uri="{FF2B5EF4-FFF2-40B4-BE49-F238E27FC236}">
              <a16:creationId xmlns:a16="http://schemas.microsoft.com/office/drawing/2014/main" id="{92C28B68-F1C4-4493-94C8-0AA80ABCAC70}"/>
            </a:ext>
            <a:ext uri="{147F2762-F138-4A5C-976F-8EAC2B608ADB}">
              <a16:predDERef xmlns:a16="http://schemas.microsoft.com/office/drawing/2014/main" pred="{6C2AB929-4CBE-4436-B8FC-A8E55C2CFC14}"/>
            </a:ext>
          </a:extLst>
        </xdr:cNvPr>
        <xdr:cNvSpPr>
          <a:spLocks noChangeAspect="1" noChangeArrowheads="1"/>
        </xdr:cNvSpPr>
      </xdr:nvSpPr>
      <xdr:spPr bwMode="auto">
        <a:xfrm>
          <a:off x="6949440" y="1534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13" name="AutoShape 2" descr="Портативна зарядна станція GENKI GK-800 (800 W, LIFEPO4) + СОНЯЧНА ПАНЕЛЬ - зображення 1">
          <a:extLst>
            <a:ext uri="{FF2B5EF4-FFF2-40B4-BE49-F238E27FC236}">
              <a16:creationId xmlns:a16="http://schemas.microsoft.com/office/drawing/2014/main" id="{FEAF2CC1-0A51-4081-AEC1-7130A8C93137}"/>
            </a:ext>
            <a:ext uri="{147F2762-F138-4A5C-976F-8EAC2B608ADB}">
              <a16:predDERef xmlns:a16="http://schemas.microsoft.com/office/drawing/2014/main" pred="{68B63209-6714-4680-A42E-A86C7783ED42}"/>
            </a:ext>
          </a:extLst>
        </xdr:cNvPr>
        <xdr:cNvSpPr>
          <a:spLocks noChangeAspect="1" noChangeArrowheads="1"/>
        </xdr:cNvSpPr>
      </xdr:nvSpPr>
      <xdr:spPr bwMode="auto">
        <a:xfrm>
          <a:off x="6949440" y="1534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14" name="AutoShape 3" descr="Портативна зарядна станція GENKI GK-800 (800 W, LIFEPO4) + СОНЯЧНА ПАНЕЛЬ - зображення 12">
          <a:extLst>
            <a:ext uri="{FF2B5EF4-FFF2-40B4-BE49-F238E27FC236}">
              <a16:creationId xmlns:a16="http://schemas.microsoft.com/office/drawing/2014/main" id="{4AEAD72B-11F1-4921-9B09-354E69F3436D}"/>
            </a:ext>
            <a:ext uri="{147F2762-F138-4A5C-976F-8EAC2B608ADB}">
              <a16:predDERef xmlns:a16="http://schemas.microsoft.com/office/drawing/2014/main" pred="{7A6BF2A9-13D7-4BCE-9186-952F8C1AD62B}"/>
            </a:ext>
          </a:extLst>
        </xdr:cNvPr>
        <xdr:cNvSpPr>
          <a:spLocks noChangeAspect="1" noChangeArrowheads="1"/>
        </xdr:cNvSpPr>
      </xdr:nvSpPr>
      <xdr:spPr bwMode="auto">
        <a:xfrm>
          <a:off x="6949440" y="1534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15" name="AutoShape 4" descr="Портативна зарядна станція GENKI GK-800 (800 W, LIFEPO4) + СОНЯЧНА ПАНЕЛЬ - зображення 12">
          <a:extLst>
            <a:ext uri="{FF2B5EF4-FFF2-40B4-BE49-F238E27FC236}">
              <a16:creationId xmlns:a16="http://schemas.microsoft.com/office/drawing/2014/main" id="{0E2CEF70-372E-45DC-9F2D-A4C27E05DAD4}"/>
            </a:ext>
            <a:ext uri="{147F2762-F138-4A5C-976F-8EAC2B608ADB}">
              <a16:predDERef xmlns:a16="http://schemas.microsoft.com/office/drawing/2014/main" pred="{7D8BD8C9-D4FF-4499-8FAA-44713D7E9BF8}"/>
            </a:ext>
          </a:extLst>
        </xdr:cNvPr>
        <xdr:cNvSpPr>
          <a:spLocks noChangeAspect="1" noChangeArrowheads="1"/>
        </xdr:cNvSpPr>
      </xdr:nvSpPr>
      <xdr:spPr bwMode="auto">
        <a:xfrm>
          <a:off x="6949440" y="1534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16</xdr:row>
      <xdr:rowOff>0</xdr:rowOff>
    </xdr:from>
    <xdr:to>
      <xdr:col>2</xdr:col>
      <xdr:colOff>304800</xdr:colOff>
      <xdr:row>16</xdr:row>
      <xdr:rowOff>287103</xdr:rowOff>
    </xdr:to>
    <xdr:sp macro="" textlink="">
      <xdr:nvSpPr>
        <xdr:cNvPr id="16" name="AutoShape 60" descr="Эко ложки: купить одноразовую посуду оптом в Киеве">
          <a:extLst>
            <a:ext uri="{FF2B5EF4-FFF2-40B4-BE49-F238E27FC236}">
              <a16:creationId xmlns:a16="http://schemas.microsoft.com/office/drawing/2014/main" id="{F7B4A418-0C43-4C9D-A2BB-569BC952822E}"/>
            </a:ext>
            <a:ext uri="{147F2762-F138-4A5C-976F-8EAC2B608ADB}">
              <a16:predDERef xmlns:a16="http://schemas.microsoft.com/office/drawing/2014/main" pred="{F14147ED-D954-44CF-AA03-441F2ACCE091}"/>
            </a:ext>
          </a:extLst>
        </xdr:cNvPr>
        <xdr:cNvSpPr>
          <a:spLocks noChangeAspect="1" noChangeArrowheads="1"/>
        </xdr:cNvSpPr>
      </xdr:nvSpPr>
      <xdr:spPr bwMode="auto">
        <a:xfrm>
          <a:off x="6949440" y="15346680"/>
          <a:ext cx="304800" cy="283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4614334</xdr:colOff>
      <xdr:row>15</xdr:row>
      <xdr:rowOff>1578649</xdr:rowOff>
    </xdr:from>
    <xdr:to>
      <xdr:col>1</xdr:col>
      <xdr:colOff>6040469</xdr:colOff>
      <xdr:row>15</xdr:row>
      <xdr:rowOff>2783417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FE8C8D9-7D34-D665-A041-2F2BEF070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4167" y="6764482"/>
          <a:ext cx="1414705" cy="1204768"/>
        </a:xfrm>
        <a:prstGeom prst="rect">
          <a:avLst/>
        </a:prstGeom>
      </xdr:spPr>
    </xdr:pic>
    <xdr:clientData/>
  </xdr:twoCellAnchor>
  <xdr:twoCellAnchor editAs="oneCell">
    <xdr:from>
      <xdr:col>1</xdr:col>
      <xdr:colOff>4320208</xdr:colOff>
      <xdr:row>16</xdr:row>
      <xdr:rowOff>852382</xdr:rowOff>
    </xdr:from>
    <xdr:to>
      <xdr:col>1</xdr:col>
      <xdr:colOff>5983576</xdr:colOff>
      <xdr:row>16</xdr:row>
      <xdr:rowOff>2121148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0DD0105-39CB-4CA7-A4AD-637D48799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80041" y="8715799"/>
          <a:ext cx="1663368" cy="1268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73"/>
  <sheetViews>
    <sheetView showGridLines="0" tabSelected="1" zoomScale="90" zoomScaleNormal="90" zoomScaleSheetLayoutView="80" workbookViewId="0">
      <selection activeCell="C17" sqref="C17"/>
    </sheetView>
  </sheetViews>
  <sheetFormatPr defaultColWidth="9.109375" defaultRowHeight="21" x14ac:dyDescent="0.4"/>
  <cols>
    <col min="1" max="1" width="5.33203125" style="2" customWidth="1"/>
    <col min="2" max="2" width="91.109375" style="1" customWidth="1"/>
    <col min="3" max="3" width="79.77734375" style="1" customWidth="1"/>
    <col min="4" max="4" width="12.109375" style="1" customWidth="1"/>
    <col min="5" max="5" width="21.77734375" style="5" customWidth="1"/>
    <col min="6" max="6" width="20.5546875" style="5" customWidth="1"/>
    <col min="7" max="7" width="20.6640625" style="1" customWidth="1"/>
    <col min="8" max="8" width="25.33203125" style="1" customWidth="1"/>
    <col min="9" max="16384" width="9.109375" style="1"/>
  </cols>
  <sheetData>
    <row r="1" spans="1:9" ht="15" customHeight="1" x14ac:dyDescent="0.4">
      <c r="A1" s="58"/>
      <c r="B1" s="59"/>
      <c r="C1" s="59"/>
      <c r="D1" s="59"/>
      <c r="E1" s="59"/>
      <c r="F1" s="59"/>
      <c r="G1" s="59"/>
      <c r="H1" s="59"/>
    </row>
    <row r="2" spans="1:9" x14ac:dyDescent="0.4">
      <c r="G2" s="64" t="s">
        <v>39</v>
      </c>
      <c r="H2" s="64"/>
    </row>
    <row r="3" spans="1:9" x14ac:dyDescent="0.4">
      <c r="B3" s="76" t="s">
        <v>0</v>
      </c>
      <c r="C3" s="76"/>
      <c r="D3" s="76"/>
      <c r="E3" s="76"/>
      <c r="F3" s="76"/>
      <c r="G3" s="76"/>
      <c r="H3" s="76"/>
    </row>
    <row r="4" spans="1:9" ht="5.4" customHeight="1" x14ac:dyDescent="0.4"/>
    <row r="5" spans="1:9" ht="29.25" customHeight="1" x14ac:dyDescent="0.4">
      <c r="A5" s="80" t="s">
        <v>40</v>
      </c>
      <c r="B5" s="80"/>
      <c r="C5" s="80"/>
      <c r="D5" s="80"/>
      <c r="E5" s="80"/>
      <c r="F5" s="80"/>
      <c r="G5" s="80"/>
      <c r="H5" s="14"/>
    </row>
    <row r="6" spans="1:9" ht="20.25" customHeight="1" x14ac:dyDescent="0.4">
      <c r="A6" s="81" t="s">
        <v>1</v>
      </c>
      <c r="B6" s="82"/>
      <c r="C6" s="83"/>
      <c r="D6" s="62" t="s">
        <v>2</v>
      </c>
      <c r="E6" s="62"/>
      <c r="F6" s="62"/>
      <c r="G6" s="62"/>
      <c r="H6" s="62"/>
      <c r="I6" s="35"/>
    </row>
    <row r="7" spans="1:9" ht="20.25" customHeight="1" x14ac:dyDescent="0.4">
      <c r="A7" s="84"/>
      <c r="B7" s="85"/>
      <c r="C7" s="86"/>
      <c r="D7" s="62" t="s">
        <v>3</v>
      </c>
      <c r="E7" s="62"/>
      <c r="F7" s="62"/>
      <c r="G7" s="62"/>
      <c r="H7" s="62"/>
      <c r="I7" s="35"/>
    </row>
    <row r="8" spans="1:9" ht="29.4" customHeight="1" x14ac:dyDescent="0.4">
      <c r="A8" s="87"/>
      <c r="B8" s="88"/>
      <c r="C8" s="89"/>
      <c r="D8" s="62" t="s">
        <v>4</v>
      </c>
      <c r="E8" s="62"/>
      <c r="F8" s="62"/>
      <c r="G8" s="62"/>
      <c r="H8" s="62"/>
      <c r="I8" s="35"/>
    </row>
    <row r="9" spans="1:9" ht="39" customHeight="1" x14ac:dyDescent="0.4">
      <c r="A9" s="90" t="s">
        <v>5</v>
      </c>
      <c r="B9" s="91"/>
      <c r="C9" s="92"/>
      <c r="D9" s="63" t="s">
        <v>6</v>
      </c>
      <c r="E9" s="63"/>
      <c r="F9" s="63"/>
      <c r="G9" s="63"/>
      <c r="H9" s="63"/>
      <c r="I9" s="36"/>
    </row>
    <row r="10" spans="1:9" ht="65.400000000000006" customHeight="1" x14ac:dyDescent="0.4">
      <c r="A10" s="93" t="s">
        <v>30</v>
      </c>
      <c r="B10" s="93"/>
      <c r="C10" s="93"/>
      <c r="D10" s="93"/>
      <c r="E10" s="93"/>
      <c r="F10" s="93"/>
      <c r="G10" s="93"/>
      <c r="H10" s="93"/>
    </row>
    <row r="11" spans="1:9" ht="2.4" customHeight="1" thickBot="1" x14ac:dyDescent="0.45">
      <c r="A11" s="1"/>
    </row>
    <row r="12" spans="1:9" ht="20.25" customHeight="1" x14ac:dyDescent="0.4">
      <c r="A12" s="65" t="s">
        <v>7</v>
      </c>
      <c r="B12" s="68" t="s">
        <v>8</v>
      </c>
      <c r="C12" s="69"/>
      <c r="D12" s="97" t="s">
        <v>9</v>
      </c>
      <c r="E12" s="100" t="s">
        <v>10</v>
      </c>
      <c r="F12" s="103" t="s">
        <v>11</v>
      </c>
      <c r="G12" s="94" t="s">
        <v>12</v>
      </c>
      <c r="H12" s="94" t="s">
        <v>13</v>
      </c>
    </row>
    <row r="13" spans="1:9" x14ac:dyDescent="0.4">
      <c r="A13" s="66"/>
      <c r="B13" s="70"/>
      <c r="C13" s="71"/>
      <c r="D13" s="98"/>
      <c r="E13" s="101"/>
      <c r="F13" s="104"/>
      <c r="G13" s="95"/>
      <c r="H13" s="95"/>
    </row>
    <row r="14" spans="1:9" s="3" customFormat="1" ht="15" customHeight="1" x14ac:dyDescent="0.4">
      <c r="A14" s="66"/>
      <c r="B14" s="72"/>
      <c r="C14" s="73"/>
      <c r="D14" s="99"/>
      <c r="E14" s="101"/>
      <c r="F14" s="104"/>
      <c r="G14" s="96"/>
      <c r="H14" s="96"/>
    </row>
    <row r="15" spans="1:9" s="4" customFormat="1" ht="56.4" customHeight="1" thickBot="1" x14ac:dyDescent="0.45">
      <c r="A15" s="67"/>
      <c r="B15" s="15" t="s">
        <v>14</v>
      </c>
      <c r="C15" s="23" t="s">
        <v>15</v>
      </c>
      <c r="D15" s="39" t="s">
        <v>16</v>
      </c>
      <c r="E15" s="102"/>
      <c r="F15" s="105"/>
      <c r="G15" s="32" t="s">
        <v>17</v>
      </c>
      <c r="H15" s="16" t="s">
        <v>17</v>
      </c>
    </row>
    <row r="16" spans="1:9" s="4" customFormat="1" ht="243" customHeight="1" x14ac:dyDescent="0.4">
      <c r="A16" s="17">
        <v>1</v>
      </c>
      <c r="B16" s="51" t="s">
        <v>41</v>
      </c>
      <c r="C16" s="24"/>
      <c r="D16" s="40">
        <v>4400</v>
      </c>
      <c r="E16" s="26"/>
      <c r="F16" s="33">
        <f>D16*E16</f>
        <v>0</v>
      </c>
      <c r="G16" s="18"/>
      <c r="H16" s="18"/>
    </row>
    <row r="17" spans="1:256" s="4" customFormat="1" ht="238.8" customHeight="1" thickBot="1" x14ac:dyDescent="0.45">
      <c r="A17" s="19">
        <v>2</v>
      </c>
      <c r="B17" s="50" t="s">
        <v>47</v>
      </c>
      <c r="C17" s="25"/>
      <c r="D17" s="41">
        <v>30</v>
      </c>
      <c r="E17" s="27"/>
      <c r="F17" s="33">
        <f t="shared" ref="F17" si="0">D17*E17</f>
        <v>0</v>
      </c>
      <c r="G17" s="20"/>
      <c r="H17" s="20"/>
    </row>
    <row r="18" spans="1:256" ht="21.6" thickBot="1" x14ac:dyDescent="0.45">
      <c r="A18" s="60" t="s">
        <v>18</v>
      </c>
      <c r="B18" s="61"/>
      <c r="C18" s="61"/>
      <c r="D18" s="61"/>
      <c r="E18" s="74">
        <f>SUM(F16:F17)</f>
        <v>0</v>
      </c>
      <c r="F18" s="75"/>
      <c r="G18" s="21"/>
      <c r="H18" s="22"/>
    </row>
    <row r="19" spans="1:256" ht="21.6" customHeight="1" x14ac:dyDescent="0.4">
      <c r="A19" s="57" t="s">
        <v>19</v>
      </c>
      <c r="B19" s="57"/>
      <c r="C19" s="57"/>
      <c r="D19" s="57"/>
      <c r="E19" s="57"/>
      <c r="F19" s="57"/>
    </row>
    <row r="20" spans="1:256" x14ac:dyDescent="0.4">
      <c r="A20" s="13" t="s">
        <v>29</v>
      </c>
      <c r="B20" s="28"/>
      <c r="C20" s="28"/>
    </row>
    <row r="21" spans="1:256" ht="10.199999999999999" customHeight="1" x14ac:dyDescent="0.4">
      <c r="A21" s="28"/>
      <c r="B21" s="28"/>
      <c r="C21" s="28"/>
    </row>
    <row r="22" spans="1:256" x14ac:dyDescent="0.4">
      <c r="A22" s="107" t="s">
        <v>20</v>
      </c>
      <c r="B22" s="107"/>
      <c r="C22" s="107"/>
      <c r="D22" s="107"/>
      <c r="E22" s="107"/>
      <c r="F22" s="107"/>
      <c r="G22" s="107"/>
      <c r="H22" s="107"/>
    </row>
    <row r="23" spans="1:256" ht="27.6" customHeight="1" x14ac:dyDescent="0.4">
      <c r="A23" s="108" t="s">
        <v>42</v>
      </c>
      <c r="B23" s="108"/>
      <c r="C23" s="108"/>
      <c r="D23" s="108"/>
      <c r="E23" s="108"/>
      <c r="F23" s="108"/>
      <c r="G23" s="108"/>
      <c r="H23" s="108"/>
    </row>
    <row r="24" spans="1:256" ht="27.6" customHeight="1" x14ac:dyDescent="0.4">
      <c r="A24" s="77" t="s">
        <v>43</v>
      </c>
      <c r="B24" s="77"/>
      <c r="C24" s="77"/>
      <c r="D24" s="77"/>
      <c r="E24" s="77"/>
      <c r="F24" s="37"/>
      <c r="G24" s="37"/>
      <c r="H24" s="37"/>
    </row>
    <row r="25" spans="1:256" x14ac:dyDescent="0.4">
      <c r="A25" s="31" t="s">
        <v>21</v>
      </c>
      <c r="B25" s="31"/>
      <c r="C25" s="31"/>
      <c r="D25" s="31"/>
      <c r="E25" s="31"/>
      <c r="F25" s="31"/>
      <c r="G25" s="31"/>
      <c r="H25" s="31"/>
    </row>
    <row r="26" spans="1:256" x14ac:dyDescent="0.4">
      <c r="A26" s="78" t="s">
        <v>22</v>
      </c>
      <c r="B26" s="78"/>
      <c r="C26" s="78"/>
      <c r="D26" s="78"/>
      <c r="E26" s="78"/>
      <c r="F26" s="78"/>
      <c r="G26" s="78"/>
      <c r="H26" s="78"/>
    </row>
    <row r="27" spans="1:256" s="9" customFormat="1" ht="13.8" x14ac:dyDescent="0.25">
      <c r="A27" s="106" t="s">
        <v>23</v>
      </c>
      <c r="B27" s="106"/>
      <c r="C27" s="106"/>
      <c r="D27" s="106"/>
      <c r="E27" s="106"/>
      <c r="F27" s="106"/>
      <c r="G27" s="106"/>
      <c r="H27" s="106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</row>
    <row r="28" spans="1:256" ht="23.4" customHeight="1" x14ac:dyDescent="0.4">
      <c r="A28" s="78" t="s">
        <v>24</v>
      </c>
      <c r="B28" s="78"/>
      <c r="C28" s="78"/>
      <c r="D28" s="78"/>
      <c r="E28" s="78"/>
      <c r="F28" s="78"/>
      <c r="G28" s="78"/>
      <c r="H28" s="78"/>
    </row>
    <row r="29" spans="1:256" x14ac:dyDescent="0.4">
      <c r="A29" s="34" t="s">
        <v>25</v>
      </c>
      <c r="B29" s="31"/>
      <c r="C29" s="31"/>
      <c r="D29" s="31"/>
      <c r="E29" s="31"/>
      <c r="F29" s="31"/>
      <c r="G29" s="31"/>
      <c r="H29" s="31"/>
    </row>
    <row r="30" spans="1:256" ht="21" customHeight="1" x14ac:dyDescent="0.4">
      <c r="A30" s="34"/>
      <c r="B30" s="31"/>
      <c r="C30" s="31"/>
      <c r="D30" s="31"/>
      <c r="E30" s="31"/>
      <c r="F30" s="31"/>
      <c r="G30" s="31"/>
      <c r="H30" s="31"/>
    </row>
    <row r="31" spans="1:256" x14ac:dyDescent="0.4">
      <c r="A31" s="38"/>
      <c r="B31" s="12" t="s">
        <v>26</v>
      </c>
    </row>
    <row r="32" spans="1:256" x14ac:dyDescent="0.4">
      <c r="A32" s="38"/>
      <c r="B32" s="12"/>
    </row>
    <row r="33" spans="1:256" s="9" customFormat="1" ht="13.8" x14ac:dyDescent="0.25">
      <c r="A33" s="6"/>
      <c r="B33" s="30" t="s">
        <v>27</v>
      </c>
      <c r="C33" s="29"/>
      <c r="D33" s="11"/>
      <c r="E33" s="10"/>
      <c r="F33" s="10"/>
      <c r="G33" s="10"/>
      <c r="H33" s="7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</row>
    <row r="34" spans="1:256" s="9" customFormat="1" ht="15.6" x14ac:dyDescent="0.3">
      <c r="A34" s="12"/>
      <c r="B34" s="79" t="s">
        <v>28</v>
      </c>
      <c r="C34" s="79"/>
      <c r="D34" s="11"/>
      <c r="E34" s="10"/>
      <c r="F34" s="10"/>
      <c r="G34" s="10"/>
      <c r="H34" s="7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</row>
    <row r="35" spans="1:256" s="9" customFormat="1" ht="13.8" x14ac:dyDescent="0.25">
      <c r="A35" s="6"/>
      <c r="B35" s="29"/>
      <c r="C35" s="29"/>
      <c r="D35" s="11"/>
      <c r="E35" s="10"/>
      <c r="F35" s="10"/>
      <c r="G35" s="10"/>
      <c r="H35" s="7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</row>
    <row r="36" spans="1:256" s="9" customFormat="1" ht="13.8" x14ac:dyDescent="0.25">
      <c r="A36" s="6"/>
      <c r="B36" s="11"/>
      <c r="C36" s="11"/>
      <c r="D36" s="11"/>
      <c r="E36" s="10"/>
      <c r="F36" s="10"/>
      <c r="G36" s="10"/>
      <c r="H36" s="7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</row>
    <row r="37" spans="1:256" s="9" customFormat="1" ht="13.8" x14ac:dyDescent="0.25">
      <c r="A37" s="6"/>
      <c r="B37" s="11"/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</row>
    <row r="38" spans="1:256" s="9" customFormat="1" ht="13.8" x14ac:dyDescent="0.25">
      <c r="A38" s="6"/>
      <c r="B38" s="11"/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</row>
    <row r="39" spans="1:256" x14ac:dyDescent="0.4">
      <c r="A39" s="1"/>
      <c r="E39" s="1"/>
      <c r="F39" s="1"/>
    </row>
    <row r="40" spans="1:256" x14ac:dyDescent="0.4">
      <c r="A40" s="1"/>
      <c r="E40" s="1"/>
      <c r="F40" s="1"/>
    </row>
    <row r="41" spans="1:256" x14ac:dyDescent="0.4">
      <c r="A41" s="1"/>
      <c r="E41" s="1"/>
      <c r="F41" s="1"/>
    </row>
    <row r="42" spans="1:256" x14ac:dyDescent="0.4">
      <c r="A42" s="1"/>
      <c r="E42" s="1"/>
      <c r="F42" s="1"/>
    </row>
    <row r="43" spans="1:256" x14ac:dyDescent="0.4">
      <c r="A43" s="1"/>
      <c r="E43" s="1"/>
      <c r="F43" s="1"/>
    </row>
    <row r="44" spans="1:256" x14ac:dyDescent="0.4">
      <c r="A44" s="1"/>
      <c r="E44" s="1"/>
      <c r="F44" s="1"/>
    </row>
    <row r="45" spans="1:256" x14ac:dyDescent="0.4">
      <c r="A45" s="1"/>
      <c r="E45" s="1"/>
      <c r="F45" s="1"/>
    </row>
    <row r="46" spans="1:256" x14ac:dyDescent="0.4">
      <c r="A46" s="1"/>
      <c r="E46" s="1"/>
      <c r="F46" s="1"/>
    </row>
    <row r="47" spans="1:256" x14ac:dyDescent="0.4">
      <c r="A47" s="1"/>
      <c r="E47" s="1"/>
      <c r="F47" s="1"/>
    </row>
    <row r="48" spans="1:256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</sheetData>
  <mergeCells count="28">
    <mergeCell ref="A24:E24"/>
    <mergeCell ref="A28:H28"/>
    <mergeCell ref="B34:C34"/>
    <mergeCell ref="A5:G5"/>
    <mergeCell ref="A6:C8"/>
    <mergeCell ref="A9:C9"/>
    <mergeCell ref="A10:H10"/>
    <mergeCell ref="H12:H14"/>
    <mergeCell ref="D12:D14"/>
    <mergeCell ref="E12:E15"/>
    <mergeCell ref="F12:F15"/>
    <mergeCell ref="G12:G14"/>
    <mergeCell ref="A27:H27"/>
    <mergeCell ref="A22:H22"/>
    <mergeCell ref="A23:H23"/>
    <mergeCell ref="A26:H26"/>
    <mergeCell ref="A19:F19"/>
    <mergeCell ref="A1:H1"/>
    <mergeCell ref="A18:D18"/>
    <mergeCell ref="D6:H6"/>
    <mergeCell ref="D7:H7"/>
    <mergeCell ref="D8:H8"/>
    <mergeCell ref="D9:H9"/>
    <mergeCell ref="G2:H2"/>
    <mergeCell ref="A12:A15"/>
    <mergeCell ref="B12:C14"/>
    <mergeCell ref="E18:F18"/>
    <mergeCell ref="B3:H3"/>
  </mergeCells>
  <phoneticPr fontId="12" type="noConversion"/>
  <pageMargins left="0.11811023622047245" right="0.11811023622047245" top="0" bottom="0" header="0.31496062992125984" footer="0.31496062992125984"/>
  <pageSetup paperSize="9"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678C9-6530-4AA0-A4D9-619E0E5D4CD8}">
  <sheetPr>
    <pageSetUpPr fitToPage="1"/>
  </sheetPr>
  <dimension ref="A1:G13"/>
  <sheetViews>
    <sheetView showGridLines="0" zoomScaleNormal="100" zoomScaleSheetLayoutView="85" workbookViewId="0">
      <selection activeCell="F7" sqref="F7"/>
    </sheetView>
  </sheetViews>
  <sheetFormatPr defaultRowHeight="54" customHeight="1" x14ac:dyDescent="0.3"/>
  <cols>
    <col min="1" max="1" width="2.6640625" customWidth="1"/>
    <col min="2" max="2" width="7.44140625" customWidth="1"/>
    <col min="3" max="3" width="27.6640625" customWidth="1"/>
    <col min="4" max="4" width="20.6640625" customWidth="1"/>
  </cols>
  <sheetData>
    <row r="1" spans="1:7" ht="19.8" customHeight="1" x14ac:dyDescent="0.3">
      <c r="B1" s="42"/>
      <c r="D1" s="54" t="s">
        <v>44</v>
      </c>
      <c r="E1" s="53"/>
    </row>
    <row r="2" spans="1:7" ht="19.8" customHeight="1" x14ac:dyDescent="0.4">
      <c r="B2" s="42"/>
      <c r="C2" s="52"/>
      <c r="D2" s="52"/>
      <c r="E2" s="52"/>
    </row>
    <row r="3" spans="1:7" s="55" customFormat="1" ht="22.2" customHeight="1" x14ac:dyDescent="0.3">
      <c r="B3" s="109" t="s">
        <v>45</v>
      </c>
      <c r="C3" s="109"/>
      <c r="D3" s="109"/>
      <c r="E3" s="56"/>
    </row>
    <row r="4" spans="1:7" ht="24.6" customHeight="1" x14ac:dyDescent="0.3">
      <c r="B4" s="110" t="s">
        <v>46</v>
      </c>
      <c r="C4" s="110"/>
      <c r="D4" s="110"/>
    </row>
    <row r="5" spans="1:7" ht="54" customHeight="1" x14ac:dyDescent="0.3">
      <c r="B5" s="48" t="s">
        <v>31</v>
      </c>
      <c r="C5" s="49" t="s">
        <v>32</v>
      </c>
      <c r="D5" s="49" t="s">
        <v>33</v>
      </c>
    </row>
    <row r="6" spans="1:7" ht="54" customHeight="1" x14ac:dyDescent="0.3">
      <c r="B6" s="43">
        <v>1</v>
      </c>
      <c r="C6" s="44" t="s">
        <v>34</v>
      </c>
      <c r="D6" s="44">
        <v>2100</v>
      </c>
    </row>
    <row r="7" spans="1:7" ht="54" customHeight="1" x14ac:dyDescent="0.3">
      <c r="B7" s="43">
        <f>B6+1</f>
        <v>2</v>
      </c>
      <c r="C7" s="44" t="s">
        <v>35</v>
      </c>
      <c r="D7" s="44">
        <v>2200</v>
      </c>
    </row>
    <row r="8" spans="1:7" ht="54" customHeight="1" x14ac:dyDescent="0.3">
      <c r="B8" s="43">
        <v>3</v>
      </c>
      <c r="C8" s="44" t="s">
        <v>36</v>
      </c>
      <c r="D8" s="44">
        <v>100</v>
      </c>
    </row>
    <row r="9" spans="1:7" ht="36" customHeight="1" x14ac:dyDescent="0.3">
      <c r="B9" s="110" t="s">
        <v>48</v>
      </c>
      <c r="C9" s="110"/>
      <c r="D9" s="110"/>
    </row>
    <row r="10" spans="1:7" ht="54" customHeight="1" x14ac:dyDescent="0.3">
      <c r="B10" s="48" t="s">
        <v>31</v>
      </c>
      <c r="C10" s="49" t="s">
        <v>37</v>
      </c>
      <c r="D10" s="49" t="s">
        <v>33</v>
      </c>
    </row>
    <row r="11" spans="1:7" ht="54" customHeight="1" x14ac:dyDescent="0.3">
      <c r="B11" s="43">
        <v>1</v>
      </c>
      <c r="C11" s="44" t="s">
        <v>36</v>
      </c>
      <c r="D11" s="44">
        <v>30</v>
      </c>
    </row>
    <row r="12" spans="1:7" ht="30" customHeight="1" x14ac:dyDescent="0.3">
      <c r="B12" s="47" t="s">
        <v>38</v>
      </c>
      <c r="C12" s="45"/>
      <c r="D12" s="45"/>
    </row>
    <row r="13" spans="1:7" ht="54" customHeight="1" x14ac:dyDescent="0.3">
      <c r="A13" s="46"/>
      <c r="C13" s="46"/>
      <c r="D13" s="46"/>
      <c r="E13" s="46"/>
      <c r="F13" s="46"/>
      <c r="G13" s="46"/>
    </row>
  </sheetData>
  <mergeCells count="3">
    <mergeCell ref="B3:D3"/>
    <mergeCell ref="B4:D4"/>
    <mergeCell ref="B9:D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Цінова пропозиція</vt:lpstr>
      <vt:lpstr>Додаток 2. Розподіл</vt:lpstr>
      <vt:lpstr>'Цінова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2026-04-07T07:27:52Z</dcterms:modified>
  <cp:category/>
  <cp:contentStatus/>
</cp:coreProperties>
</file>