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949" documentId="13_ncr:1_{E61B6D90-791F-4464-B501-4E49F6C5C490}" xr6:coauthVersionLast="47" xr6:coauthVersionMax="47" xr10:uidLastSave="{A14630E8-4AAC-4595-8BDB-FA9C6D416108}"/>
  <bookViews>
    <workbookView xWindow="-113" yWindow="-113" windowWidth="24267" windowHeight="13023" xr2:uid="{00000000-000D-0000-FFFF-FFFF00000000}"/>
  </bookViews>
  <sheets>
    <sheet name="Цінова Пропозиція" sheetId="6" r:id="rId1"/>
    <sheet name="Пропозиція_роботи_послуги" sheetId="7" state="hidden" r:id="rId2"/>
  </sheets>
  <definedNames>
    <definedName name="_xlnm.Print_Area" localSheetId="1">Пропозиція_роботи_послуги!$A$1:$H$40</definedName>
    <definedName name="_xlnm.Print_Area" localSheetId="0">'Цінова Пропозиція'!$A$1:$N$53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l="1"/>
  <c r="F28" i="6"/>
  <c r="F21" i="6"/>
  <c r="F20" i="6"/>
  <c r="K27" i="6"/>
  <c r="K26" i="6"/>
  <c r="K24" i="6"/>
  <c r="K23" i="6"/>
  <c r="K22" i="6"/>
  <c r="K19" i="6"/>
  <c r="K17" i="6"/>
  <c r="F16" i="6"/>
  <c r="F16" i="7"/>
  <c r="F23" i="7"/>
  <c r="F22" i="7"/>
  <c r="F21" i="7"/>
  <c r="F20" i="7"/>
  <c r="F19" i="7"/>
  <c r="F18" i="7"/>
  <c r="F17" i="7"/>
  <c r="F15" i="7"/>
  <c r="F14" i="7"/>
  <c r="E29" i="6" l="1"/>
  <c r="J29" i="6"/>
  <c r="E24" i="7"/>
  <c r="E30" i="6" l="1"/>
</calcChain>
</file>

<file path=xl/sharedStrings.xml><?xml version="1.0" encoding="utf-8"?>
<sst xmlns="http://schemas.openxmlformats.org/spreadsheetml/2006/main" count="126" uniqueCount="81">
  <si>
    <t>Додаток №1 до Запиту_РB_2910</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</si>
  <si>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</si>
  <si>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</si>
  <si>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</si>
  <si>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</si>
  <si>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</si>
  <si>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</si>
  <si>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</si>
  <si>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Всі бренди наведені у даній специфікації є прикладами функціональних та якісних характеристик. 
Виконавець може запропонувати аналоги з технічними та функціональними характеристиками не гірше наведених.
Учаснику необхідно вказати: профільну систему,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візуалізація.</t>
  </si>
  <si>
    <t>№ п/п</t>
  </si>
  <si>
    <t>Найменування робіт</t>
  </si>
  <si>
    <t>Од.вим.</t>
  </si>
  <si>
    <t>К-ть</t>
  </si>
  <si>
    <t>Вартість, грн., з ПДВ</t>
  </si>
  <si>
    <t>Найменування матеріалів</t>
  </si>
  <si>
    <t>од.</t>
  </si>
  <si>
    <t>всього</t>
  </si>
  <si>
    <t xml:space="preserve">Монтаж припливно - витяжної установки </t>
  </si>
  <si>
    <t>шт</t>
  </si>
  <si>
    <t>Вентиляційна установка з рекуперацією
Виробник: Cooper&amp;Hunter
Серія: Fresh Air
Модель: CH‑HRV1.5WKEC
Тип: припливно‑витяжна з рекуперацією тепла
Призначення: вентиляція житлових та комерційних приміщень
Основні характеристики:
Продуктивність повітря: до 150 м³/год
Тип рекуператора: пластинчастий (протитічний)
ККД рекуперації: не менше 75–85 %
Кількість вентиляторів: 2 (EC‑двигуни)
Рівень шуму: низький, для житлових приміщень
Фільтрація повітря: приплив/витяжка (не нижче G4)
Споживана потужність: енергоефективна (EC‑технологія)
Управління: вбудований контролер, можливість підключення пульта
Матеріал корпусу: оцинкована сталь з тепло‑ та звукоізоляцією
Монтаж: настінний / стельовий
Живлення: 220 В, 50 Гц</t>
  </si>
  <si>
    <t>Монтажний комплект для товщини стіна 400 мм</t>
  </si>
  <si>
    <t>Витратні та додаткові матеріали</t>
  </si>
  <si>
    <t>Сверління отворів в цегляній стіні D=90 мм, Н=400 мм с герметизацією проходження повітропроводу</t>
  </si>
  <si>
    <t> </t>
  </si>
  <si>
    <t>Прокладання кабелів в ПВХ трубах з приєднанням вентиляційного обладнання</t>
  </si>
  <si>
    <t>м</t>
  </si>
  <si>
    <t>Кабель ВВГнгд 3х1,5 (ДСТУ) Одесскабель</t>
  </si>
  <si>
    <t>ПВХ труба ДУ25 ДКС (двостінна)</t>
  </si>
  <si>
    <t>Комплект кріплень, фітінгів та метизів, розгалужуючі коробки</t>
  </si>
  <si>
    <t>комплект</t>
  </si>
  <si>
    <t>Монтаж автоматичного вимикача</t>
  </si>
  <si>
    <t>Автоматичний вимикач С6 Schneider Electric R9F12206 RESI9 6кА 2P 6A C або аналог</t>
  </si>
  <si>
    <t>Коробка для автоматичного вимикача, пластикова IP65, зовнішня (13975 Schneider Electric Mureva аналог коробки IP65)</t>
  </si>
  <si>
    <t>Навантаження, вивезення сміття з утилізацією</t>
  </si>
  <si>
    <t>т</t>
  </si>
  <si>
    <t>Всього, роботи, за кошторисом</t>
  </si>
  <si>
    <t>Всього, матеріали, за кошторисом</t>
  </si>
  <si>
    <t>Сума, роботи з матеріалами</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</si>
  <si>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</si>
  <si>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</si>
  <si>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Примітки:
Вартість одиниці робіт та загальну вартість пропозиції потрібно заповнювати у гривнях, зазначаючи цифрове значення, яке має не більше двох знаків після коми.
За окремим запитом від Замовника, після етапу розкриття конвертів, учасник має надати тендерну пропозицію у формі даного додатку у форматі Excel</t>
  </si>
  <si>
    <t>Умови оплати за Запитом: Оплата здійснюється за системою 100% післяплати протягом 5-ти робочих днів по факту завершення виконання робіт/надання послуг та підпису акту виконаних робіт/наданих послуг.</t>
  </si>
  <si>
    <t>Строк виконання за Запитом:  30 календарних днів з моменту укладання договору, але неодмінно до повного виконання всіх зобов’язань за договором.</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</si>
  <si>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</si>
  <si>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змінити обсяги закупівлі в залежності від наявного фінансування.</t>
  </si>
  <si>
    <t>Ми погоджуємось зафіксувати тендерну пропозицію протягом  90 календарних днів з моменту подачі.</t>
  </si>
  <si>
    <t>Надаючи свою пропозицію, ми  підтверджуємо ознайомлення з кваліфікаційними та технічними вимогами тендеру, викладеними в Оголошенні та Додатках до нього, та беззастережно їх приймаємо, гарантуючи неухильне дотримання у разі перемоги.</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</si>
  <si>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</si>
  <si>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</si>
  <si>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</si>
  <si>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Найменування ТМЦ/робіт/послуг за Пропозицією, та їх технічна характеристика ("так" в разі ідентичної Пропозиції, якщо "ні" прохання прописати відмінності)</t>
  </si>
  <si>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</si>
  <si>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</si>
  <si>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</si>
  <si>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</si>
  <si>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</si>
  <si>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</si>
  <si>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</si>
  <si>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</si>
  <si>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</si>
  <si>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</si>
  <si>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</si>
  <si>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</si>
  <si>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</si>
  <si>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</si>
  <si>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</si>
  <si>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</si>
  <si>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</si>
  <si>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</si>
  <si>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</si>
  <si>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</si>
  <si>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</si>
  <si>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</si>
  <si>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</si>
  <si>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r>
      <t>(Назва Учасника),</t>
    </r>
    <r>
      <rPr>
        <sz val="12"/>
        <color rgb="FF000000"/>
        <rFont val="Times New Roman"/>
        <family val="1"/>
        <charset val="204"/>
      </rPr>
      <t xml:space="preserve"> надає свою пропозицію щодо участі у закупівлі конкурс на місцеву закупівлю системи припливно-витяжної вентиляції з монтажем для забезпечення нормативного повітрообміну у приміщеннях ТЧХУ м. Київ</t>
    </r>
  </si>
  <si>
    <r>
      <rPr>
        <b/>
        <i/>
        <sz val="12"/>
        <color rgb="FFFF0000"/>
        <rFont val="Times New Roman"/>
        <family val="1"/>
        <charset val="204"/>
      </rPr>
      <t xml:space="preserve">Термін встановлення: </t>
    </r>
    <r>
      <rPr>
        <b/>
        <i/>
        <sz val="12"/>
        <color rgb="FF000000"/>
        <rFont val="Times New Roman"/>
        <family val="1"/>
        <charset val="204"/>
      </rPr>
      <t xml:space="preserve">_____ календарних днів з моменту укладення договору </t>
    </r>
    <r>
      <rPr>
        <b/>
        <i/>
        <sz val="12"/>
        <color rgb="FFFF0000"/>
        <rFont val="Times New Roman"/>
        <family val="1"/>
        <charset val="204"/>
      </rPr>
      <t>(обов’язково заповнити)</t>
    </r>
  </si>
  <si>
    <r>
      <t xml:space="preserve">Місце виконання робіт: </t>
    </r>
    <r>
      <rPr>
        <u/>
        <sz val="12"/>
        <color rgb="FF000000"/>
        <rFont val="Times New Roman"/>
        <family val="1"/>
        <charset val="204"/>
      </rPr>
      <t>офісне приміщення, м. Київ</t>
    </r>
    <r>
      <rPr>
        <i/>
        <u/>
        <sz val="12"/>
        <color rgb="FF000000"/>
        <rFont val="Times New Roman"/>
        <family val="1"/>
        <charset val="204"/>
      </rPr>
      <t xml:space="preserve"> (детальна адреса буде зазначена при укладенні договору з Переможцем)</t>
    </r>
  </si>
  <si>
    <t>Обов'язково: Вартість пропозиції Учасника включає: остаточні заміри на об'єкті, доставку, розвантаження, підйом на поверх, чинних нормативних документів, прибирання сміття та його вивезення.</t>
  </si>
  <si>
    <t xml:space="preserve">Умови:
Ми погоджуємось з технічно-фінансовими умовами тендерної документації та її додатками: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(цінової) пропозиції.
2. Ціна пропозиції враховує усі податки, мита, інше, у відповідності до законодавства України. У випадку змін в митному чи податковому законодавстві, вартість робіт не змінюється. 
3. У вартість одиничних розцінок на роботи включаються адміністративні, транспортні витрати та витрати на можливе покриття ризиків. 
4.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Очікується, що Учасники тендеру включатимуть усі, прямі та непрямі витрати, до загальної пропонованої ціни. 
5. Вартість використання машин та механізмів (власних, орендованих або використовуємих за іншими правами власності) включається в одиничні розцінки робіт
6.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7. Якщо для розцінки на роботи явно не зазначені матеріали, вважати що вони входять у вартість робіт	</t>
  </si>
  <si>
    <t>Гарантійний термін за Запиом: 3 роки</t>
  </si>
  <si>
    <r>
      <rPr>
        <b/>
        <sz val="12"/>
        <color rgb="FF000000"/>
        <rFont val="Times New Roman"/>
        <family val="1"/>
        <charset val="204"/>
      </rPr>
      <t xml:space="preserve">Гарантійний термін Пропозиції: ___ років  </t>
    </r>
    <r>
      <rPr>
        <b/>
        <sz val="12"/>
        <color rgb="FFFF0000"/>
        <rFont val="Times New Roman"/>
        <family val="1"/>
        <charset val="204"/>
      </rPr>
      <t>(обов’язково заповнити)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</si>
</sst>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5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sz val="11"/>
      <color theme="1"/>
      <name val="Calibri"/>
      <family val="2"/>
      <scheme val="minor"/>
    </font>
    <font>
      <i/>
      <sz val="11"/>
      <color rgb="FF000000"/>
      <name val="Times New Roman"/>
      <family val="1"/>
      <charset val="204"/>
    </font>
    <font>
      <sz val="11"/>
      <color rgb="FF000000"/>
      <name val="Times New Roman"/>
      <family val="1"/>
      <charset val="204"/>
    </font>
    <font>
      <b/>
      <sz val="14"/>
      <color rgb="FF000000"/>
      <name val="Times New Roman"/>
      <family val="1"/>
      <charset val="204"/>
    </font>
    <font>
      <b/>
      <sz val="14"/>
      <color theme="1"/>
      <name val="Times New Roman"/>
      <family val="1"/>
      <charset val="204"/>
    </font>
    <font>
      <b/>
      <sz val="12"/>
      <color rgb="FF000000"/>
      <name val="Times New Roman"/>
      <family val="1"/>
      <charset val="204"/>
    </font>
    <font>
      <b/>
      <i/>
      <sz val="12"/>
      <color rgb="FF000000"/>
      <name val="Times New Roman"/>
      <family val="1"/>
      <charset val="204"/>
    </font>
    <font>
      <sz val="12"/>
      <color rgb="FF000000"/>
      <name val="Times New Roman"/>
      <family val="1"/>
      <charset val="204"/>
    </font>
    <font>
      <b/>
      <sz val="12"/>
      <color rgb="FFFF0000"/>
      <name val="Times New Roman"/>
      <family val="1"/>
      <charset val="204"/>
    </font>
    <font>
      <sz val="16"/>
      <color theme="1"/>
      <name val="Times New Roman"/>
      <family val="1"/>
      <charset val="204"/>
    </font>
    <font>
      <sz val="14"/>
      <color theme="1"/>
      <name val="Times New Roman"/>
      <family val="1"/>
      <charset val="204"/>
    </font>
    <font>
      <sz val="11"/>
      <color theme="1"/>
      <name val="Times New Roman"/>
      <family val="1"/>
      <charset val="204"/>
    </font>
    <font>
      <i/>
      <sz val="11"/>
      <color theme="1"/>
      <name val="Times New Roman"/>
      <family val="1"/>
      <charset val="204"/>
    </font>
    <font>
      <i/>
      <sz val="11"/>
      <name val="Times New Roman"/>
      <family val="1"/>
      <charset val="204"/>
    </font>
    <font>
      <sz val="12"/>
      <color theme="1"/>
      <name val="Times New Roman"/>
      <family val="1"/>
      <charset val="204"/>
    </font>
    <font>
      <b/>
      <sz val="12"/>
      <color theme="1"/>
      <name val="Times New Roman"/>
      <family val="1"/>
      <charset val="204"/>
    </font>
    <font>
      <b/>
      <sz val="16"/>
      <color theme="1"/>
      <name val="Times New Roman"/>
      <family val="1"/>
      <charset val="204"/>
    </font>
    <font>
      <b/>
      <sz val="11"/>
      <color rgb="FF000000"/>
      <name val="Times New Roman"/>
      <family val="1"/>
      <charset val="204"/>
    </font>
    <font>
      <i/>
      <sz val="16"/>
      <color theme="1"/>
      <name val="Times New Roman"/>
      <family val="1"/>
      <charset val="204"/>
    </font>
    <font>
      <i/>
      <sz val="11"/>
      <color indexed="8"/>
      <name val="Times New Roman"/>
      <family val="1"/>
      <charset val="204"/>
    </font>
    <font>
      <sz val="11"/>
      <name val="Times New Roman"/>
      <family val="1"/>
      <charset val="204"/>
    </font>
    <font>
      <b/>
      <i/>
      <sz val="11"/>
      <color theme="1"/>
      <name val="Times New Roman"/>
      <family val="1"/>
      <charset val="204"/>
    </font>
    <font>
      <b/>
      <sz val="11"/>
      <color theme="1"/>
      <name val="Times New Roman"/>
      <family val="1"/>
      <charset val="204"/>
    </font>
    <font>
      <b/>
      <i/>
      <sz val="11"/>
      <color rgb="FF000000"/>
      <name val="Times New Roman"/>
      <family val="1"/>
      <charset val="204"/>
    </font>
    <font>
      <i/>
      <sz val="12"/>
      <color rgb="FF000000"/>
      <name val="Times New Roman"/>
      <family val="1"/>
      <charset val="204"/>
    </font>
    <font>
      <i/>
      <sz val="12"/>
      <color theme="1"/>
      <name val="Times New Roman"/>
      <family val="1"/>
      <charset val="204"/>
    </font>
    <font>
      <u/>
      <sz val="12"/>
      <color rgb="FF000000"/>
      <name val="Times New Roman"/>
      <family val="1"/>
      <charset val="204"/>
    </font>
    <font>
      <i/>
      <u/>
      <sz val="12"/>
      <color rgb="FF000000"/>
      <name val="Times New Roman"/>
      <family val="1"/>
      <charset val="204"/>
    </font>
    <font>
      <b/>
      <i/>
      <sz val="12"/>
      <color theme="1"/>
      <name val="Times New Roman"/>
      <family val="1"/>
      <charset val="204"/>
    </font>
    <font>
      <sz val="16"/>
      <color rgb="FF000000"/>
      <name val="Times New Roman"/>
      <family val="1"/>
      <charset val="204"/>
    </font>
    <font>
      <b/>
      <sz val="12"/>
      <color rgb="FF000000"/>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s>
  <borders count="4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44" fontId="22" fillId="0" borderId="0" applyFont="0" applyFill="0" applyBorder="0" applyAlignment="0" applyProtection="0"/>
  </cellStyleXfs>
  <cellXfs count="21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vertical="center" wrapText="1"/>
    </xf>
    <xf numFmtId="0" fontId="4"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4" fillId="2" borderId="21"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3" fillId="3" borderId="29" xfId="0" applyNumberFormat="1" applyFont="1" applyFill="1" applyBorder="1" applyAlignment="1">
      <alignment vertical="center" wrapText="1"/>
    </xf>
    <xf numFmtId="4" fontId="3" fillId="3" borderId="30" xfId="0" applyNumberFormat="1" applyFont="1" applyFill="1" applyBorder="1" applyAlignment="1">
      <alignment vertical="center" wrapText="1"/>
    </xf>
    <xf numFmtId="4" fontId="13" fillId="0" borderId="32"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6" fillId="0" borderId="36" xfId="0"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37"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9"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left" vertical="center"/>
    </xf>
    <xf numFmtId="0" fontId="6" fillId="0" borderId="31" xfId="0" applyFont="1" applyBorder="1" applyAlignment="1">
      <alignment vertical="center"/>
    </xf>
    <xf numFmtId="0" fontId="21" fillId="0" borderId="31" xfId="0" applyFont="1" applyBorder="1" applyAlignment="1">
      <alignment vertical="center"/>
    </xf>
    <xf numFmtId="0" fontId="7" fillId="0" borderId="0" xfId="0" applyFont="1" applyAlignment="1">
      <alignment horizontal="left" vertical="center" wrapText="1"/>
    </xf>
    <xf numFmtId="0" fontId="25" fillId="0" borderId="0" xfId="0" applyFont="1" applyAlignment="1">
      <alignment horizontal="left" vertical="center" wrapText="1"/>
    </xf>
    <xf numFmtId="0" fontId="31" fillId="0" borderId="0" xfId="0" applyFont="1" applyAlignment="1">
      <alignment horizontal="center" vertical="center"/>
    </xf>
    <xf numFmtId="0" fontId="32" fillId="0" borderId="0" xfId="0" applyFont="1"/>
    <xf numFmtId="4" fontId="32" fillId="0" borderId="0" xfId="0" applyNumberFormat="1" applyFont="1"/>
    <xf numFmtId="0" fontId="31" fillId="0" borderId="0" xfId="0" applyFont="1"/>
    <xf numFmtId="4" fontId="31" fillId="0" borderId="0" xfId="0" applyNumberFormat="1" applyFont="1"/>
    <xf numFmtId="0" fontId="38" fillId="0" borderId="0" xfId="0" applyFont="1"/>
    <xf numFmtId="0" fontId="38" fillId="0" borderId="0" xfId="0" applyFont="1" applyAlignment="1">
      <alignment wrapText="1"/>
    </xf>
    <xf numFmtId="4" fontId="39" fillId="6" borderId="38" xfId="0" applyNumberFormat="1" applyFont="1" applyFill="1" applyBorder="1" applyAlignment="1">
      <alignment horizontal="center" vertical="center" wrapText="1"/>
    </xf>
    <xf numFmtId="0" fontId="24" fillId="0" borderId="0" xfId="0" applyFont="1"/>
    <xf numFmtId="0" fontId="42" fillId="0" borderId="0" xfId="0" applyFont="1" applyAlignment="1">
      <alignment vertical="center"/>
    </xf>
    <xf numFmtId="0" fontId="43" fillId="0" borderId="0" xfId="0" applyFont="1" applyAlignment="1">
      <alignment horizontal="left" vertical="center"/>
    </xf>
    <xf numFmtId="4" fontId="31" fillId="0" borderId="0" xfId="0" applyNumberFormat="1" applyFont="1" applyAlignment="1">
      <alignment horizontal="center"/>
    </xf>
    <xf numFmtId="0" fontId="34" fillId="0" borderId="0" xfId="0" applyFont="1" applyAlignment="1">
      <alignment horizontal="left" vertical="center"/>
    </xf>
    <xf numFmtId="0" fontId="34" fillId="0" borderId="0" xfId="0" applyFont="1" applyAlignment="1">
      <alignment horizontal="center" vertical="center"/>
    </xf>
    <xf numFmtId="0" fontId="33" fillId="0" borderId="0" xfId="0" applyFont="1" applyAlignment="1">
      <alignment horizontal="left" vertical="center" wrapText="1"/>
    </xf>
    <xf numFmtId="0" fontId="31" fillId="0" borderId="0" xfId="0" applyFont="1" applyAlignment="1">
      <alignment horizontal="center"/>
    </xf>
    <xf numFmtId="0" fontId="37" fillId="0" borderId="0" xfId="0" applyFont="1" applyAlignment="1">
      <alignment horizontal="left" vertical="center" wrapText="1"/>
    </xf>
    <xf numFmtId="0" fontId="33" fillId="0" borderId="0" xfId="0" applyFont="1" applyAlignment="1">
      <alignment horizontal="center" vertical="center"/>
    </xf>
    <xf numFmtId="0" fontId="26" fillId="0" borderId="0" xfId="0" applyFont="1" applyAlignment="1">
      <alignment horizontal="left" vertical="center" wrapText="1"/>
    </xf>
    <xf numFmtId="0" fontId="33" fillId="0" borderId="0" xfId="0" applyFont="1" applyAlignment="1">
      <alignment horizontal="center"/>
    </xf>
    <xf numFmtId="4" fontId="33" fillId="0" borderId="0" xfId="0" applyNumberFormat="1" applyFont="1" applyAlignment="1">
      <alignment horizontal="center"/>
    </xf>
    <xf numFmtId="0" fontId="33" fillId="0" borderId="0" xfId="0" applyFont="1"/>
    <xf numFmtId="0" fontId="33" fillId="0" borderId="0" xfId="0" applyFont="1" applyAlignment="1">
      <alignment horizontal="center" vertical="center" wrapText="1"/>
    </xf>
    <xf numFmtId="0" fontId="44" fillId="0" borderId="0" xfId="0" applyFont="1" applyAlignment="1">
      <alignment horizontal="left" vertical="center"/>
    </xf>
    <xf numFmtId="0" fontId="33" fillId="0" borderId="0" xfId="0" applyFont="1" applyAlignment="1">
      <alignment horizontal="left" vertical="center"/>
    </xf>
    <xf numFmtId="4" fontId="24" fillId="0" borderId="0" xfId="0" applyNumberFormat="1" applyFont="1" applyAlignment="1">
      <alignment horizontal="right"/>
    </xf>
    <xf numFmtId="0" fontId="24" fillId="0" borderId="0" xfId="0" applyFont="1" applyAlignment="1">
      <alignment horizontal="center"/>
    </xf>
    <xf numFmtId="4" fontId="24" fillId="0" borderId="0" xfId="0" applyNumberFormat="1" applyFont="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36" fillId="0" borderId="0" xfId="0" applyFont="1"/>
    <xf numFmtId="0" fontId="45" fillId="0" borderId="0" xfId="0" applyFont="1" applyAlignment="1">
      <alignment vertical="center" wrapText="1"/>
    </xf>
    <xf numFmtId="0" fontId="39" fillId="0" borderId="0" xfId="0" applyFont="1" applyAlignment="1">
      <alignment horizontal="center" vertical="center" wrapText="1"/>
    </xf>
    <xf numFmtId="4" fontId="39" fillId="0" borderId="0" xfId="0" applyNumberFormat="1" applyFont="1" applyAlignment="1">
      <alignment horizontal="center" vertical="center" wrapText="1"/>
    </xf>
    <xf numFmtId="4" fontId="42" fillId="0" borderId="0" xfId="0" applyNumberFormat="1" applyFont="1" applyAlignment="1">
      <alignment horizontal="center" vertical="top"/>
    </xf>
    <xf numFmtId="0" fontId="36" fillId="0" borderId="0" xfId="0" applyFont="1" applyAlignment="1">
      <alignment horizontal="center"/>
    </xf>
    <xf numFmtId="4" fontId="36" fillId="0" borderId="0" xfId="0" applyNumberFormat="1" applyFont="1" applyAlignment="1">
      <alignment horizontal="center"/>
    </xf>
    <xf numFmtId="0" fontId="37" fillId="0" borderId="2" xfId="0" applyFont="1" applyBorder="1" applyAlignment="1">
      <alignment horizontal="left" vertical="center" wrapText="1"/>
    </xf>
    <xf numFmtId="0" fontId="36" fillId="0" borderId="0" xfId="0" applyFont="1" applyAlignment="1">
      <alignment vertical="center"/>
    </xf>
    <xf numFmtId="0" fontId="36" fillId="0" borderId="0" xfId="0" applyFont="1" applyAlignment="1">
      <alignment horizontal="center" vertical="center"/>
    </xf>
    <xf numFmtId="4" fontId="36" fillId="0" borderId="0" xfId="0" applyNumberFormat="1" applyFont="1" applyAlignment="1">
      <alignment horizontal="center" vertical="center"/>
    </xf>
    <xf numFmtId="0" fontId="47" fillId="0" borderId="0" xfId="0" applyFont="1" applyAlignment="1">
      <alignment vertical="center"/>
    </xf>
    <xf numFmtId="0" fontId="47" fillId="0" borderId="0" xfId="0" applyFont="1"/>
    <xf numFmtId="0" fontId="31" fillId="0" borderId="0" xfId="0" applyFont="1" applyAlignment="1">
      <alignment vertical="center"/>
    </xf>
    <xf numFmtId="0" fontId="40" fillId="0" borderId="0" xfId="0" applyFont="1" applyAlignment="1">
      <alignment vertical="center" wrapText="1"/>
    </xf>
    <xf numFmtId="0" fontId="23" fillId="4" borderId="38" xfId="0" applyFont="1" applyFill="1" applyBorder="1" applyAlignment="1">
      <alignment horizontal="center" vertical="center" wrapText="1"/>
    </xf>
    <xf numFmtId="4" fontId="35" fillId="0" borderId="38" xfId="0" applyNumberFormat="1" applyFont="1" applyBorder="1" applyAlignment="1">
      <alignment vertical="center" wrapText="1"/>
    </xf>
    <xf numFmtId="4" fontId="23" fillId="4" borderId="38" xfId="0" applyNumberFormat="1" applyFont="1" applyFill="1" applyBorder="1" applyAlignment="1">
      <alignment horizontal="center" vertical="center"/>
    </xf>
    <xf numFmtId="164" fontId="41" fillId="4" borderId="38" xfId="0" applyNumberFormat="1" applyFont="1" applyFill="1" applyBorder="1" applyAlignment="1">
      <alignment horizontal="center" vertical="center" wrapText="1"/>
    </xf>
    <xf numFmtId="4" fontId="35" fillId="0" borderId="38" xfId="0" applyNumberFormat="1" applyFont="1" applyBorder="1" applyAlignment="1">
      <alignment horizontal="center" vertical="center"/>
    </xf>
    <xf numFmtId="0" fontId="23" fillId="4" borderId="38" xfId="0" applyFont="1" applyFill="1" applyBorder="1" applyAlignment="1">
      <alignment horizontal="center" vertical="center"/>
    </xf>
    <xf numFmtId="4" fontId="41" fillId="4" borderId="38" xfId="0" applyNumberFormat="1" applyFont="1" applyFill="1" applyBorder="1" applyAlignment="1">
      <alignment horizontal="center" vertical="center" wrapText="1"/>
    </xf>
    <xf numFmtId="44" fontId="41" fillId="4" borderId="38" xfId="1"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7" xfId="0" applyFont="1" applyFill="1" applyBorder="1" applyAlignment="1">
      <alignment horizontal="center" vertical="center"/>
    </xf>
    <xf numFmtId="0" fontId="23" fillId="7" borderId="44" xfId="0" applyFont="1" applyFill="1" applyBorder="1" applyAlignment="1">
      <alignment horizontal="center" vertical="center" wrapText="1"/>
    </xf>
    <xf numFmtId="0" fontId="23" fillId="7" borderId="44" xfId="0" applyFont="1" applyFill="1" applyBorder="1" applyAlignment="1">
      <alignment horizontal="center" vertical="center"/>
    </xf>
    <xf numFmtId="0" fontId="35" fillId="0" borderId="7" xfId="0" applyFont="1" applyBorder="1" applyAlignment="1">
      <alignment horizontal="center" vertical="center"/>
    </xf>
    <xf numFmtId="0" fontId="35" fillId="0" borderId="44" xfId="0" applyFont="1" applyBorder="1" applyAlignment="1">
      <alignment horizontal="center" vertical="center"/>
    </xf>
    <xf numFmtId="0" fontId="23" fillId="7" borderId="7" xfId="0" applyFont="1" applyFill="1" applyBorder="1" applyAlignment="1">
      <alignment wrapText="1"/>
    </xf>
    <xf numFmtId="0" fontId="23" fillId="7" borderId="7" xfId="0" applyFont="1" applyFill="1" applyBorder="1"/>
    <xf numFmtId="0" fontId="23" fillId="7" borderId="44" xfId="0" applyFont="1" applyFill="1" applyBorder="1" applyAlignment="1">
      <alignment wrapText="1"/>
    </xf>
    <xf numFmtId="0" fontId="23" fillId="7" borderId="44" xfId="0" applyFont="1" applyFill="1" applyBorder="1"/>
    <xf numFmtId="0" fontId="35" fillId="0" borderId="44" xfId="0" applyFont="1" applyBorder="1"/>
    <xf numFmtId="0" fontId="35" fillId="0" borderId="44" xfId="0" applyFont="1" applyBorder="1" applyAlignment="1">
      <alignment horizontal="center"/>
    </xf>
    <xf numFmtId="0" fontId="23" fillId="7" borderId="38" xfId="0" applyFont="1" applyFill="1" applyBorder="1" applyAlignment="1">
      <alignment wrapText="1"/>
    </xf>
    <xf numFmtId="2" fontId="35" fillId="0" borderId="7" xfId="0" applyNumberFormat="1" applyFont="1" applyBorder="1" applyAlignment="1">
      <alignment horizontal="center" vertical="center"/>
    </xf>
    <xf numFmtId="2" fontId="35" fillId="0" borderId="44" xfId="0" applyNumberFormat="1" applyFont="1" applyBorder="1" applyAlignment="1">
      <alignment horizontal="center" vertical="center"/>
    </xf>
    <xf numFmtId="2" fontId="35" fillId="0" borderId="7" xfId="0" applyNumberFormat="1" applyFont="1" applyBorder="1"/>
    <xf numFmtId="2" fontId="35" fillId="0" borderId="44" xfId="0" applyNumberFormat="1" applyFont="1" applyBorder="1" applyAlignment="1">
      <alignment horizontal="center"/>
    </xf>
    <xf numFmtId="164" fontId="23" fillId="4" borderId="38" xfId="0" applyNumberFormat="1" applyFont="1" applyFill="1" applyBorder="1" applyAlignment="1">
      <alignment horizontal="center" vertical="center"/>
    </xf>
    <xf numFmtId="44" fontId="23" fillId="4" borderId="38" xfId="1" applyFont="1" applyFill="1" applyBorder="1" applyAlignment="1">
      <alignment horizontal="center" vertical="center"/>
    </xf>
    <xf numFmtId="8" fontId="23" fillId="8" borderId="7" xfId="0" applyNumberFormat="1" applyFont="1" applyFill="1" applyBorder="1" applyAlignment="1">
      <alignment horizontal="center" vertical="center"/>
    </xf>
    <xf numFmtId="8" fontId="23" fillId="8" borderId="44" xfId="0" applyNumberFormat="1" applyFont="1" applyFill="1" applyBorder="1" applyAlignment="1">
      <alignment horizontal="center" vertical="center"/>
    </xf>
    <xf numFmtId="8" fontId="23" fillId="8" borderId="7" xfId="0" applyNumberFormat="1" applyFont="1" applyFill="1" applyBorder="1"/>
    <xf numFmtId="0" fontId="23" fillId="8" borderId="44" xfId="0" applyFont="1" applyFill="1" applyBorder="1"/>
    <xf numFmtId="8" fontId="23" fillId="8" borderId="44" xfId="0" applyNumberFormat="1" applyFont="1" applyFill="1" applyBorder="1"/>
    <xf numFmtId="4" fontId="10" fillId="0" borderId="38" xfId="0" applyNumberFormat="1" applyFont="1" applyBorder="1" applyAlignment="1">
      <alignment vertical="center" wrapText="1"/>
    </xf>
    <xf numFmtId="0" fontId="10" fillId="0" borderId="7" xfId="0" applyFont="1" applyBorder="1" applyAlignment="1">
      <alignment wrapText="1"/>
    </xf>
    <xf numFmtId="0" fontId="10" fillId="0" borderId="44" xfId="0" applyFont="1" applyBorder="1" applyAlignment="1">
      <alignment wrapText="1"/>
    </xf>
    <xf numFmtId="0" fontId="7" fillId="0" borderId="5" xfId="0" applyFont="1" applyBorder="1" applyAlignment="1">
      <alignment wrapText="1"/>
    </xf>
    <xf numFmtId="0" fontId="23" fillId="7" borderId="38" xfId="0" applyFont="1" applyFill="1" applyBorder="1" applyAlignment="1">
      <alignment horizontal="center" vertical="center" wrapText="1"/>
    </xf>
    <xf numFmtId="0" fontId="7" fillId="0" borderId="38" xfId="0" applyFont="1" applyBorder="1"/>
    <xf numFmtId="0" fontId="10" fillId="0" borderId="38" xfId="0" applyFont="1" applyBorder="1" applyAlignment="1">
      <alignment wrapText="1"/>
    </xf>
    <xf numFmtId="0" fontId="51" fillId="0" borderId="38" xfId="0" applyFont="1" applyBorder="1"/>
    <xf numFmtId="0" fontId="35" fillId="0" borderId="7" xfId="0" applyFont="1" applyBorder="1" applyAlignment="1">
      <alignment horizontal="center"/>
    </xf>
    <xf numFmtId="4" fontId="35" fillId="0" borderId="38" xfId="0" applyNumberFormat="1" applyFont="1" applyBorder="1" applyAlignment="1">
      <alignment horizontal="center"/>
    </xf>
    <xf numFmtId="44" fontId="35" fillId="0" borderId="38" xfId="1" applyFont="1" applyBorder="1" applyAlignment="1">
      <alignment horizontal="center"/>
    </xf>
    <xf numFmtId="4" fontId="35" fillId="4" borderId="38" xfId="0" applyNumberFormat="1" applyFont="1" applyFill="1" applyBorder="1" applyAlignment="1">
      <alignment horizontal="center" vertical="center" wrapText="1"/>
    </xf>
    <xf numFmtId="44" fontId="35" fillId="4" borderId="38" xfId="1"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44" xfId="0" applyFont="1" applyFill="1" applyBorder="1" applyAlignment="1">
      <alignment wrapText="1"/>
    </xf>
    <xf numFmtId="0" fontId="21" fillId="0" borderId="0" xfId="0" applyFont="1" applyAlignment="1">
      <alignment horizontal="left" vertical="top" wrapText="1"/>
    </xf>
    <xf numFmtId="0" fontId="36" fillId="0" borderId="2" xfId="0" applyFont="1" applyBorder="1" applyAlignment="1">
      <alignment horizontal="left" vertical="top" wrapText="1"/>
    </xf>
    <xf numFmtId="0" fontId="36" fillId="0" borderId="0" xfId="0" applyFont="1" applyAlignment="1">
      <alignment horizontal="left" vertical="top" wrapText="1"/>
    </xf>
    <xf numFmtId="0" fontId="37" fillId="0" borderId="40" xfId="0" applyFont="1" applyBorder="1" applyAlignment="1">
      <alignment horizontal="left" vertical="top" wrapText="1"/>
    </xf>
    <xf numFmtId="0" fontId="37" fillId="0" borderId="0" xfId="0" applyFont="1" applyAlignment="1">
      <alignment horizontal="left" vertical="top" wrapText="1"/>
    </xf>
    <xf numFmtId="0" fontId="36" fillId="0" borderId="1"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26" fillId="0" borderId="0" xfId="0" applyFont="1" applyAlignment="1">
      <alignment horizontal="center"/>
    </xf>
    <xf numFmtId="0" fontId="32" fillId="0" borderId="0" xfId="0" applyFont="1" applyAlignment="1">
      <alignment horizontal="right"/>
    </xf>
    <xf numFmtId="0" fontId="46" fillId="0" borderId="0" xfId="0" applyFont="1" applyAlignment="1">
      <alignment horizontal="center" vertical="center" wrapText="1"/>
    </xf>
    <xf numFmtId="0" fontId="39" fillId="6" borderId="38" xfId="0" applyFont="1" applyFill="1" applyBorder="1" applyAlignment="1">
      <alignment horizontal="center" vertical="center" wrapText="1"/>
    </xf>
    <xf numFmtId="4" fontId="39" fillId="6" borderId="38" xfId="0" applyNumberFormat="1"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6" borderId="38" xfId="0" applyFont="1" applyFill="1" applyBorder="1" applyAlignment="1">
      <alignment horizontal="right" vertical="center"/>
    </xf>
    <xf numFmtId="4" fontId="23" fillId="6" borderId="38" xfId="0" applyNumberFormat="1" applyFont="1" applyFill="1" applyBorder="1" applyAlignment="1">
      <alignment horizontal="center" vertical="center"/>
    </xf>
    <xf numFmtId="0" fontId="52" fillId="0" borderId="2" xfId="0" applyFont="1" applyBorder="1" applyAlignment="1">
      <alignment horizontal="left" vertical="center" wrapText="1"/>
    </xf>
    <xf numFmtId="0" fontId="37" fillId="0" borderId="0" xfId="0" applyFont="1" applyAlignment="1">
      <alignment horizontal="left" vertical="center" wrapText="1"/>
    </xf>
    <xf numFmtId="0" fontId="23" fillId="4" borderId="38" xfId="0" applyFont="1" applyFill="1" applyBorder="1" applyAlignment="1">
      <alignment horizontal="center" vertical="center"/>
    </xf>
    <xf numFmtId="0" fontId="43" fillId="0" borderId="0" xfId="0" applyFont="1" applyAlignment="1">
      <alignment horizontal="left" vertical="center"/>
    </xf>
    <xf numFmtId="0" fontId="36" fillId="0" borderId="0" xfId="0" applyFont="1" applyAlignment="1">
      <alignment horizontal="left" vertical="center" wrapText="1"/>
    </xf>
    <xf numFmtId="0" fontId="33" fillId="0" borderId="0" xfId="0" applyFont="1" applyAlignment="1">
      <alignment horizontal="left" vertical="center" wrapText="1"/>
    </xf>
    <xf numFmtId="0" fontId="24" fillId="0" borderId="0" xfId="0" applyFont="1" applyAlignment="1">
      <alignment horizontal="left" vertical="center"/>
    </xf>
    <xf numFmtId="0" fontId="47" fillId="0" borderId="10" xfId="0" applyFont="1" applyBorder="1" applyAlignment="1">
      <alignment horizontal="center" vertical="top" wrapText="1"/>
    </xf>
    <xf numFmtId="0" fontId="47" fillId="0" borderId="10" xfId="0" applyFont="1" applyBorder="1" applyAlignment="1">
      <alignment horizontal="center" vertical="center" wrapText="1"/>
    </xf>
    <xf numFmtId="0" fontId="13" fillId="0" borderId="2" xfId="0" applyFont="1" applyBorder="1" applyAlignment="1">
      <alignment horizontal="left" vertical="center" wrapText="1"/>
    </xf>
    <xf numFmtId="0" fontId="50" fillId="0" borderId="0" xfId="0" applyFont="1" applyAlignment="1">
      <alignment horizontal="left" vertical="center" wrapText="1"/>
    </xf>
    <xf numFmtId="0" fontId="28" fillId="0" borderId="2" xfId="0" applyFont="1" applyBorder="1" applyAlignment="1">
      <alignment horizontal="left"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 fillId="0" borderId="0" xfId="0" applyFont="1"/>
    <xf numFmtId="0" fontId="3" fillId="0" borderId="0" xfId="0" applyFont="1" applyAlignment="1">
      <alignment horizontal="left" vertical="center" wrapText="1"/>
    </xf>
    <xf numFmtId="0" fontId="27" fillId="0" borderId="2" xfId="0" applyFont="1" applyBorder="1" applyAlignment="1">
      <alignment horizontal="left" vertical="center" wrapText="1"/>
    </xf>
    <xf numFmtId="0" fontId="1" fillId="0" borderId="0" xfId="0" applyFont="1" applyAlignment="1">
      <alignment horizontal="right"/>
    </xf>
    <xf numFmtId="0" fontId="15" fillId="0" borderId="0" xfId="0" applyFont="1" applyAlignment="1">
      <alignment horizontal="center"/>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38"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8" xfId="0" applyFont="1" applyBorder="1" applyAlignment="1">
      <alignment horizontal="left"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0"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4" fontId="13" fillId="3" borderId="28"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3" fillId="0" borderId="2" xfId="0" applyFont="1" applyBorder="1" applyAlignment="1">
      <alignment horizontal="left" vertical="center" wrapText="1"/>
    </xf>
  </cellXfs>
  <cellStyles count="2">
    <cellStyle name="Грошовий" xfId="1" builtinId="4"/>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73"/>
  <sheetViews>
    <sheetView showGridLines="0" tabSelected="1" zoomScale="62" zoomScaleNormal="62" zoomScaleSheetLayoutView="80" workbookViewId="0">
      <selection activeCell="G55" sqref="G55"/>
    </sheetView>
  </sheetViews>
  <sheetFormatPr defaultColWidth="9.109375" defaultRowHeight="20.7" x14ac:dyDescent="0.35"/>
  <cols>
    <col min="1" max="1" width="5.33203125" style="44" customWidth="1"/>
    <col min="2" max="2" width="86" style="47" customWidth="1"/>
    <col min="3" max="3" width="31.88671875" style="47" customWidth="1"/>
    <col min="4" max="4" width="10.6640625" style="47" customWidth="1"/>
    <col min="5" max="5" width="13.109375" style="47" customWidth="1"/>
    <col min="6" max="6" width="19.5546875" style="48" customWidth="1"/>
    <col min="7" max="7" width="140.88671875" style="48" customWidth="1"/>
    <col min="8" max="8" width="20.6640625" style="47" customWidth="1"/>
    <col min="9" max="9" width="25.33203125" style="47" customWidth="1"/>
    <col min="10" max="10" width="9.109375" style="47"/>
    <col min="11" max="11" width="14.33203125" style="47" customWidth="1"/>
    <col min="12" max="12" width="34.77734375" style="47" customWidth="1"/>
    <col min="13" max="16384" width="9.109375" style="47"/>
  </cols>
  <sheetData>
    <row r="1" spans="1:248" ht="21" customHeight="1" x14ac:dyDescent="0.35">
      <c r="B1" s="45"/>
      <c r="C1" s="45"/>
      <c r="D1" s="45"/>
      <c r="E1" s="45"/>
      <c r="F1" s="46"/>
      <c r="G1" s="46"/>
      <c r="H1" s="150" t="s">
        <v>0</v>
      </c>
      <c r="I1" s="150"/>
      <c r="J1" s="150"/>
      <c r="K1" s="150"/>
      <c r="L1" s="150"/>
    </row>
    <row r="2" spans="1:248" x14ac:dyDescent="0.35">
      <c r="B2" s="149" t="s">
        <v>1</v>
      </c>
      <c r="C2" s="149"/>
      <c r="D2" s="149"/>
      <c r="E2" s="149"/>
      <c r="F2" s="149"/>
      <c r="G2" s="149"/>
      <c r="H2" s="149"/>
      <c r="I2" s="149"/>
      <c r="J2" s="45"/>
      <c r="K2" s="45"/>
      <c r="L2" s="45"/>
    </row>
    <row r="4" spans="1:248" ht="29.3" customHeight="1" x14ac:dyDescent="0.35">
      <c r="A4" s="151" t="s">
        <v>74</v>
      </c>
      <c r="B4" s="151"/>
      <c r="C4" s="151"/>
      <c r="D4" s="151"/>
      <c r="E4" s="151"/>
      <c r="F4" s="151"/>
      <c r="G4" s="151"/>
      <c r="H4" s="151"/>
      <c r="I4" s="151"/>
      <c r="J4" s="151"/>
      <c r="K4" s="151"/>
      <c r="L4" s="151"/>
    </row>
    <row r="5" spans="1:248" ht="20.2" customHeight="1" x14ac:dyDescent="0.35">
      <c r="A5" s="141" t="s">
        <v>2</v>
      </c>
      <c r="B5" s="142"/>
      <c r="C5" s="142"/>
      <c r="D5" s="164" t="s">
        <v>3</v>
      </c>
      <c r="E5" s="164"/>
      <c r="F5" s="164"/>
      <c r="G5" s="164"/>
      <c r="H5" s="164"/>
      <c r="I5" s="164"/>
      <c r="J5" s="164"/>
      <c r="K5" s="164"/>
      <c r="L5" s="164"/>
    </row>
    <row r="6" spans="1:248" ht="20.2" customHeight="1" x14ac:dyDescent="0.35">
      <c r="A6" s="143"/>
      <c r="B6" s="144"/>
      <c r="C6" s="144"/>
      <c r="D6" s="164" t="s">
        <v>4</v>
      </c>
      <c r="E6" s="164"/>
      <c r="F6" s="164"/>
      <c r="G6" s="164"/>
      <c r="H6" s="164"/>
      <c r="I6" s="164"/>
      <c r="J6" s="164"/>
      <c r="K6" s="164"/>
      <c r="L6" s="164"/>
    </row>
    <row r="7" spans="1:248" ht="18" customHeight="1" x14ac:dyDescent="0.35">
      <c r="A7" s="145"/>
      <c r="B7" s="146"/>
      <c r="C7" s="146"/>
      <c r="D7" s="165" t="s">
        <v>5</v>
      </c>
      <c r="E7" s="165"/>
      <c r="F7" s="165"/>
      <c r="G7" s="165"/>
      <c r="H7" s="165"/>
      <c r="I7" s="165"/>
      <c r="J7" s="165"/>
      <c r="K7" s="165"/>
      <c r="L7" s="165"/>
    </row>
    <row r="8" spans="1:248" ht="21.8" customHeight="1" x14ac:dyDescent="0.35">
      <c r="A8" s="147" t="s">
        <v>6</v>
      </c>
      <c r="B8" s="148"/>
      <c r="C8" s="148"/>
      <c r="D8" s="165" t="s">
        <v>7</v>
      </c>
      <c r="E8" s="165"/>
      <c r="F8" s="165"/>
      <c r="G8" s="165"/>
      <c r="H8" s="165"/>
      <c r="I8" s="165"/>
      <c r="J8" s="165"/>
      <c r="K8" s="165"/>
      <c r="L8" s="165"/>
    </row>
    <row r="9" spans="1:248" ht="173.3" customHeight="1" x14ac:dyDescent="0.35">
      <c r="A9" s="136" t="s">
        <v>78</v>
      </c>
      <c r="B9" s="136"/>
      <c r="C9" s="136"/>
      <c r="D9" s="136"/>
      <c r="E9" s="136"/>
      <c r="F9" s="136"/>
      <c r="G9" s="136"/>
      <c r="H9" s="136"/>
      <c r="I9" s="136"/>
      <c r="J9" s="136"/>
      <c r="K9" s="136"/>
      <c r="L9" s="136"/>
    </row>
    <row r="10" spans="1:248" ht="56.35" customHeight="1" x14ac:dyDescent="0.35">
      <c r="A10" s="137" t="s">
        <v>8</v>
      </c>
      <c r="B10" s="138"/>
      <c r="C10" s="138"/>
      <c r="D10" s="138"/>
      <c r="E10" s="138"/>
      <c r="F10" s="138"/>
      <c r="G10" s="138"/>
      <c r="H10" s="138"/>
      <c r="I10" s="138"/>
      <c r="J10" s="138"/>
      <c r="K10" s="138"/>
      <c r="L10" s="138"/>
    </row>
    <row r="11" spans="1:248" ht="16" customHeight="1" x14ac:dyDescent="0.35">
      <c r="A11" s="138"/>
      <c r="B11" s="138"/>
      <c r="C11" s="138"/>
      <c r="D11" s="138"/>
      <c r="E11" s="138"/>
      <c r="F11" s="138"/>
      <c r="G11" s="138"/>
      <c r="H11" s="138"/>
      <c r="I11" s="138"/>
      <c r="J11" s="138"/>
      <c r="K11" s="138"/>
      <c r="L11" s="138"/>
    </row>
    <row r="12" spans="1:248" s="50" customFormat="1" ht="33.049999999999997" customHeight="1" x14ac:dyDescent="0.35">
      <c r="A12" s="139" t="s">
        <v>77</v>
      </c>
      <c r="B12" s="139"/>
      <c r="C12" s="139"/>
      <c r="D12" s="139"/>
      <c r="E12" s="139"/>
      <c r="F12" s="139"/>
      <c r="G12" s="140"/>
      <c r="H12" s="140"/>
      <c r="I12" s="140"/>
      <c r="J12" s="140"/>
      <c r="K12" s="140"/>
      <c r="L12" s="140"/>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row>
    <row r="13" spans="1:248" s="88" customFormat="1" ht="43.55" customHeight="1" x14ac:dyDescent="0.3">
      <c r="A13" s="152" t="s">
        <v>9</v>
      </c>
      <c r="B13" s="152" t="s">
        <v>10</v>
      </c>
      <c r="C13" s="152" t="s">
        <v>11</v>
      </c>
      <c r="D13" s="153" t="s">
        <v>12</v>
      </c>
      <c r="E13" s="153" t="s">
        <v>13</v>
      </c>
      <c r="F13" s="153"/>
      <c r="G13" s="152" t="s">
        <v>14</v>
      </c>
      <c r="H13" s="152" t="s">
        <v>11</v>
      </c>
      <c r="I13" s="153" t="s">
        <v>12</v>
      </c>
      <c r="J13" s="153" t="s">
        <v>13</v>
      </c>
      <c r="K13" s="153"/>
      <c r="L13" s="152" t="s">
        <v>50</v>
      </c>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row>
    <row r="14" spans="1:248" s="88" customFormat="1" ht="68.25" customHeight="1" x14ac:dyDescent="0.3">
      <c r="A14" s="152"/>
      <c r="B14" s="152"/>
      <c r="C14" s="152"/>
      <c r="D14" s="153"/>
      <c r="E14" s="51" t="s">
        <v>15</v>
      </c>
      <c r="F14" s="51" t="s">
        <v>16</v>
      </c>
      <c r="G14" s="152"/>
      <c r="H14" s="152"/>
      <c r="I14" s="153"/>
      <c r="J14" s="51" t="s">
        <v>15</v>
      </c>
      <c r="K14" s="51" t="s">
        <v>16</v>
      </c>
      <c r="L14" s="152"/>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row>
    <row r="15" spans="1:248" s="88" customFormat="1" ht="21" customHeight="1" x14ac:dyDescent="0.3">
      <c r="A15" s="154"/>
      <c r="B15" s="154"/>
      <c r="C15" s="154"/>
      <c r="D15" s="154"/>
      <c r="E15" s="154"/>
      <c r="F15" s="154"/>
      <c r="G15" s="154"/>
      <c r="H15" s="154"/>
      <c r="I15" s="154"/>
      <c r="J15" s="154"/>
      <c r="K15" s="154"/>
      <c r="L15" s="154"/>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row>
    <row r="16" spans="1:248" s="88" customFormat="1" ht="21" customHeight="1" x14ac:dyDescent="0.3">
      <c r="A16" s="89">
        <v>1</v>
      </c>
      <c r="B16" s="90" t="s">
        <v>17</v>
      </c>
      <c r="C16" s="89" t="s">
        <v>18</v>
      </c>
      <c r="D16" s="91">
        <v>3</v>
      </c>
      <c r="E16" s="92"/>
      <c r="F16" s="114">
        <f>E16*D16</f>
        <v>0</v>
      </c>
      <c r="G16" s="87"/>
      <c r="H16" s="93"/>
      <c r="I16" s="93"/>
      <c r="J16" s="93"/>
      <c r="K16" s="132"/>
      <c r="L16" s="94"/>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row>
    <row r="17" spans="1:257" s="88" customFormat="1" ht="285.05" customHeight="1" x14ac:dyDescent="0.25">
      <c r="A17" s="89">
        <v>2</v>
      </c>
      <c r="B17" s="90"/>
      <c r="C17" s="89"/>
      <c r="D17" s="91"/>
      <c r="E17" s="95"/>
      <c r="F17" s="91"/>
      <c r="G17" s="121" t="s">
        <v>19</v>
      </c>
      <c r="H17" s="93" t="s">
        <v>18</v>
      </c>
      <c r="I17" s="93">
        <v>3</v>
      </c>
      <c r="J17" s="131"/>
      <c r="K17" s="133">
        <f>J17*I17</f>
        <v>0</v>
      </c>
      <c r="L17" s="94"/>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row>
    <row r="18" spans="1:257" s="88" customFormat="1" ht="21" customHeight="1" x14ac:dyDescent="0.25">
      <c r="A18" s="89">
        <v>3</v>
      </c>
      <c r="B18" s="90"/>
      <c r="C18" s="89"/>
      <c r="D18" s="91"/>
      <c r="E18" s="96"/>
      <c r="F18" s="114"/>
      <c r="G18" s="33" t="s">
        <v>20</v>
      </c>
      <c r="H18" s="93" t="s">
        <v>18</v>
      </c>
      <c r="I18" s="93">
        <v>3</v>
      </c>
      <c r="J18" s="130"/>
      <c r="K18" s="132"/>
      <c r="L18" s="94"/>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row>
    <row r="19" spans="1:257" s="88" customFormat="1" ht="21" customHeight="1" x14ac:dyDescent="0.25">
      <c r="A19" s="89">
        <v>4</v>
      </c>
      <c r="B19" s="90"/>
      <c r="C19" s="89"/>
      <c r="D19" s="91"/>
      <c r="E19" s="96"/>
      <c r="F19" s="115"/>
      <c r="G19" s="121" t="s">
        <v>21</v>
      </c>
      <c r="H19" s="93" t="s">
        <v>18</v>
      </c>
      <c r="I19" s="93">
        <v>3</v>
      </c>
      <c r="J19" s="131"/>
      <c r="K19" s="133">
        <f>J19*I19</f>
        <v>0</v>
      </c>
      <c r="L19" s="94"/>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row>
    <row r="20" spans="1:257" s="88" customFormat="1" ht="35.25" customHeight="1" x14ac:dyDescent="0.25">
      <c r="A20" s="89">
        <v>5</v>
      </c>
      <c r="B20" s="124" t="s">
        <v>22</v>
      </c>
      <c r="C20" s="125" t="s">
        <v>18</v>
      </c>
      <c r="D20" s="98">
        <v>6</v>
      </c>
      <c r="E20" s="97">
        <v>0</v>
      </c>
      <c r="F20" s="116">
        <f>E20*D20</f>
        <v>0</v>
      </c>
      <c r="G20" s="121"/>
      <c r="H20" s="93"/>
      <c r="I20" s="93"/>
      <c r="J20" s="131"/>
      <c r="K20" s="133"/>
      <c r="L20" s="94"/>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row>
    <row r="21" spans="1:257" s="88" customFormat="1" ht="25.55" customHeight="1" x14ac:dyDescent="0.25">
      <c r="A21" s="89">
        <v>6</v>
      </c>
      <c r="B21" s="33" t="s">
        <v>24</v>
      </c>
      <c r="C21" s="125" t="s">
        <v>25</v>
      </c>
      <c r="D21" s="100">
        <v>50</v>
      </c>
      <c r="E21" s="99">
        <v>0</v>
      </c>
      <c r="F21" s="117">
        <f>E21*D21</f>
        <v>0</v>
      </c>
      <c r="G21" s="121"/>
      <c r="H21" s="93"/>
      <c r="I21" s="93"/>
      <c r="J21" s="131"/>
      <c r="K21" s="133"/>
      <c r="L21" s="94"/>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row>
    <row r="22" spans="1:257" s="88" customFormat="1" ht="21.8" customHeight="1" x14ac:dyDescent="0.25">
      <c r="A22" s="89">
        <v>7</v>
      </c>
      <c r="B22" s="121"/>
      <c r="C22" s="89"/>
      <c r="D22" s="91"/>
      <c r="E22" s="96"/>
      <c r="F22" s="115"/>
      <c r="G22" s="126" t="s">
        <v>26</v>
      </c>
      <c r="H22" s="101" t="s">
        <v>25</v>
      </c>
      <c r="I22" s="110">
        <v>50</v>
      </c>
      <c r="J22" s="129"/>
      <c r="K22" s="116">
        <f>I22*J22</f>
        <v>0</v>
      </c>
      <c r="L22" s="94"/>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row>
    <row r="23" spans="1:257" s="88" customFormat="1" ht="23.5" customHeight="1" x14ac:dyDescent="0.25">
      <c r="A23" s="89">
        <v>8</v>
      </c>
      <c r="B23" s="121"/>
      <c r="C23" s="89"/>
      <c r="D23" s="91"/>
      <c r="E23" s="96"/>
      <c r="F23" s="115"/>
      <c r="G23" s="126" t="s">
        <v>27</v>
      </c>
      <c r="H23" s="102" t="s">
        <v>25</v>
      </c>
      <c r="I23" s="111">
        <v>50</v>
      </c>
      <c r="J23" s="108">
        <v>0</v>
      </c>
      <c r="K23" s="117">
        <f>J23*I23</f>
        <v>0</v>
      </c>
      <c r="L23" s="94"/>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row>
    <row r="24" spans="1:257" s="87" customFormat="1" ht="22.55" customHeight="1" x14ac:dyDescent="0.25">
      <c r="A24" s="89">
        <v>9</v>
      </c>
      <c r="B24" s="121"/>
      <c r="C24" s="89"/>
      <c r="D24" s="91"/>
      <c r="E24" s="96"/>
      <c r="F24" s="115"/>
      <c r="G24" s="126" t="s">
        <v>28</v>
      </c>
      <c r="H24" s="102" t="s">
        <v>29</v>
      </c>
      <c r="I24" s="111">
        <v>1</v>
      </c>
      <c r="J24" s="108">
        <v>0</v>
      </c>
      <c r="K24" s="117">
        <f>J24*I24</f>
        <v>0</v>
      </c>
      <c r="L24" s="94"/>
    </row>
    <row r="25" spans="1:257" s="87" customFormat="1" ht="21" customHeight="1" x14ac:dyDescent="0.25">
      <c r="A25" s="89">
        <v>10</v>
      </c>
      <c r="B25" s="122" t="s">
        <v>30</v>
      </c>
      <c r="C25" s="103" t="s">
        <v>18</v>
      </c>
      <c r="D25" s="104">
        <v>3</v>
      </c>
      <c r="E25" s="103">
        <v>0</v>
      </c>
      <c r="F25" s="118">
        <f>E25*D25</f>
        <v>0</v>
      </c>
      <c r="G25" s="127" t="s">
        <v>23</v>
      </c>
      <c r="H25" s="101" t="s">
        <v>23</v>
      </c>
      <c r="I25" s="112" t="s">
        <v>23</v>
      </c>
      <c r="J25" s="129" t="s">
        <v>23</v>
      </c>
      <c r="K25" s="134" t="s">
        <v>23</v>
      </c>
      <c r="L25" s="94"/>
    </row>
    <row r="26" spans="1:257" s="87" customFormat="1" ht="21" customHeight="1" x14ac:dyDescent="0.25">
      <c r="A26" s="89">
        <v>11</v>
      </c>
      <c r="B26" s="123" t="s">
        <v>23</v>
      </c>
      <c r="C26" s="105" t="s">
        <v>23</v>
      </c>
      <c r="D26" s="106" t="s">
        <v>23</v>
      </c>
      <c r="E26" s="105" t="s">
        <v>23</v>
      </c>
      <c r="F26" s="119" t="s">
        <v>23</v>
      </c>
      <c r="G26" s="126" t="s">
        <v>31</v>
      </c>
      <c r="H26" s="102" t="s">
        <v>18</v>
      </c>
      <c r="I26" s="113">
        <v>3</v>
      </c>
      <c r="J26" s="108">
        <v>0</v>
      </c>
      <c r="K26" s="117">
        <f>J26*I26</f>
        <v>0</v>
      </c>
      <c r="L26" s="94"/>
    </row>
    <row r="27" spans="1:257" s="87" customFormat="1" ht="21" customHeight="1" x14ac:dyDescent="0.25">
      <c r="A27" s="89">
        <v>12</v>
      </c>
      <c r="B27" s="123" t="s">
        <v>23</v>
      </c>
      <c r="C27" s="105" t="s">
        <v>23</v>
      </c>
      <c r="D27" s="106" t="s">
        <v>23</v>
      </c>
      <c r="E27" s="105" t="s">
        <v>23</v>
      </c>
      <c r="F27" s="119" t="s">
        <v>23</v>
      </c>
      <c r="G27" s="126" t="s">
        <v>32</v>
      </c>
      <c r="H27" s="102" t="s">
        <v>18</v>
      </c>
      <c r="I27" s="113">
        <v>3</v>
      </c>
      <c r="J27" s="108">
        <v>0</v>
      </c>
      <c r="K27" s="117">
        <f>J27*I27</f>
        <v>0</v>
      </c>
      <c r="L27" s="94"/>
    </row>
    <row r="28" spans="1:257" s="87" customFormat="1" ht="20.2" customHeight="1" x14ac:dyDescent="0.35">
      <c r="A28" s="89">
        <v>13</v>
      </c>
      <c r="B28" s="33" t="s">
        <v>33</v>
      </c>
      <c r="C28" s="109" t="s">
        <v>34</v>
      </c>
      <c r="D28" s="106">
        <v>0.2</v>
      </c>
      <c r="E28" s="105">
        <v>0</v>
      </c>
      <c r="F28" s="120">
        <f>D28*E28</f>
        <v>0</v>
      </c>
      <c r="G28" s="128" t="s">
        <v>23</v>
      </c>
      <c r="H28" s="107" t="s">
        <v>23</v>
      </c>
      <c r="I28" s="107" t="s">
        <v>23</v>
      </c>
      <c r="J28" s="107" t="s">
        <v>23</v>
      </c>
      <c r="K28" s="135" t="s">
        <v>23</v>
      </c>
      <c r="L28" s="94"/>
    </row>
    <row r="29" spans="1:257" s="53" customFormat="1" ht="18.8" customHeight="1" x14ac:dyDescent="0.3">
      <c r="A29" s="155" t="s">
        <v>35</v>
      </c>
      <c r="B29" s="155"/>
      <c r="C29" s="155"/>
      <c r="D29" s="155"/>
      <c r="E29" s="156">
        <f>F28+F25+F21+F20+F16</f>
        <v>0</v>
      </c>
      <c r="F29" s="156"/>
      <c r="G29" s="155" t="s">
        <v>36</v>
      </c>
      <c r="H29" s="155"/>
      <c r="I29" s="155"/>
      <c r="J29" s="156">
        <f>SUM(K17:K28)</f>
        <v>0</v>
      </c>
      <c r="K29" s="156"/>
      <c r="L29" s="94"/>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72"/>
      <c r="IP29" s="72"/>
      <c r="IQ29" s="72"/>
      <c r="IR29" s="72"/>
      <c r="IS29" s="72"/>
      <c r="IT29" s="72"/>
      <c r="IU29" s="72"/>
      <c r="IV29" s="72"/>
      <c r="IW29" s="72"/>
    </row>
    <row r="30" spans="1:257" s="53" customFormat="1" ht="20.2" customHeight="1" x14ac:dyDescent="0.3">
      <c r="A30" s="155" t="s">
        <v>37</v>
      </c>
      <c r="B30" s="155"/>
      <c r="C30" s="155"/>
      <c r="D30" s="155"/>
      <c r="E30" s="156">
        <f>E29+J29</f>
        <v>0</v>
      </c>
      <c r="F30" s="156"/>
      <c r="G30" s="159"/>
      <c r="H30" s="159"/>
      <c r="I30" s="159"/>
      <c r="J30" s="159"/>
      <c r="K30" s="159"/>
      <c r="L30" s="159"/>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72"/>
      <c r="IP30" s="72"/>
      <c r="IQ30" s="72"/>
      <c r="IR30" s="72"/>
      <c r="IS30" s="72"/>
      <c r="IT30" s="72"/>
      <c r="IU30" s="72"/>
      <c r="IV30" s="72"/>
      <c r="IW30" s="72"/>
    </row>
    <row r="31" spans="1:257" s="53" customFormat="1" ht="18.8" customHeight="1" x14ac:dyDescent="0.35">
      <c r="A31" s="160" t="s">
        <v>38</v>
      </c>
      <c r="B31" s="160"/>
      <c r="C31" s="160"/>
      <c r="D31" s="160"/>
      <c r="E31" s="160"/>
      <c r="F31" s="160"/>
      <c r="G31" s="160"/>
      <c r="H31" s="160"/>
      <c r="I31" s="160"/>
      <c r="J31" s="55"/>
      <c r="K31" s="55"/>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52"/>
      <c r="IP31" s="52"/>
      <c r="IQ31" s="52"/>
      <c r="IR31" s="52"/>
      <c r="IS31" s="52"/>
      <c r="IT31" s="52"/>
      <c r="IU31" s="52"/>
      <c r="IV31" s="52"/>
      <c r="IW31" s="52"/>
    </row>
    <row r="32" spans="1:257" ht="21" customHeight="1" x14ac:dyDescent="0.35">
      <c r="A32" s="54" t="s">
        <v>39</v>
      </c>
      <c r="B32" s="56"/>
      <c r="C32" s="57"/>
      <c r="D32" s="57"/>
      <c r="E32" s="57"/>
      <c r="F32" s="57"/>
      <c r="G32" s="56"/>
      <c r="H32" s="57"/>
      <c r="I32" s="57"/>
      <c r="J32" s="55"/>
      <c r="K32" s="55"/>
    </row>
    <row r="33" spans="1:248" s="74" customFormat="1" ht="60.75" customHeight="1" x14ac:dyDescent="0.3">
      <c r="A33" s="161" t="s">
        <v>40</v>
      </c>
      <c r="B33" s="161"/>
      <c r="C33" s="161"/>
      <c r="D33" s="161"/>
      <c r="E33" s="161"/>
      <c r="F33" s="161"/>
      <c r="G33" s="161"/>
      <c r="H33" s="79"/>
      <c r="I33" s="80"/>
      <c r="J33" s="80"/>
      <c r="K33" s="80"/>
    </row>
    <row r="34" spans="1:248" s="74" customFormat="1" ht="29.45" customHeight="1" x14ac:dyDescent="0.3">
      <c r="A34" s="171" t="s">
        <v>41</v>
      </c>
      <c r="B34" s="172"/>
      <c r="C34" s="172"/>
      <c r="D34" s="172"/>
      <c r="E34" s="172"/>
      <c r="F34" s="172"/>
      <c r="G34" s="172"/>
      <c r="H34" s="172"/>
      <c r="I34" s="172"/>
      <c r="J34" s="172"/>
      <c r="K34" s="172"/>
      <c r="L34" s="17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row>
    <row r="35" spans="1:248" s="74" customFormat="1" ht="20.350000000000001" customHeight="1" x14ac:dyDescent="0.3">
      <c r="A35" s="168"/>
      <c r="B35" s="158"/>
      <c r="C35" s="158"/>
      <c r="D35" s="158"/>
      <c r="E35" s="158"/>
      <c r="F35" s="158"/>
      <c r="G35" s="158"/>
      <c r="H35" s="158"/>
      <c r="I35" s="158"/>
      <c r="J35" s="158"/>
      <c r="K35" s="158"/>
      <c r="L35" s="158"/>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row>
    <row r="36" spans="1:248" s="74" customFormat="1" ht="23.95" customHeight="1" x14ac:dyDescent="0.3">
      <c r="A36" s="169"/>
      <c r="B36" s="170"/>
      <c r="C36" s="170"/>
      <c r="D36" s="170"/>
      <c r="E36" s="170"/>
      <c r="F36" s="170"/>
      <c r="G36" s="170"/>
      <c r="H36" s="170"/>
      <c r="I36" s="170"/>
      <c r="J36" s="170"/>
      <c r="K36" s="170"/>
      <c r="L36" s="170"/>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row>
    <row r="37" spans="1:248" s="74" customFormat="1" ht="26.45" customHeight="1" x14ac:dyDescent="0.3">
      <c r="A37" s="173" t="s">
        <v>42</v>
      </c>
      <c r="B37" s="158"/>
      <c r="C37" s="158"/>
      <c r="D37" s="158"/>
      <c r="E37" s="158"/>
      <c r="F37" s="158"/>
      <c r="G37" s="158"/>
      <c r="H37" s="83"/>
      <c r="I37" s="84"/>
      <c r="J37" s="84"/>
      <c r="K37" s="84"/>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row>
    <row r="38" spans="1:248" s="86" customFormat="1" ht="39" customHeight="1" x14ac:dyDescent="0.3">
      <c r="A38" s="166" t="s">
        <v>75</v>
      </c>
      <c r="B38" s="167"/>
      <c r="C38" s="167"/>
      <c r="D38" s="167"/>
      <c r="E38" s="167"/>
      <c r="F38" s="167"/>
      <c r="G38" s="167"/>
      <c r="H38" s="167"/>
      <c r="I38" s="167"/>
      <c r="J38" s="167"/>
      <c r="K38" s="167"/>
      <c r="L38" s="167"/>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85"/>
      <c r="DM38" s="85"/>
      <c r="DN38" s="85"/>
      <c r="DO38" s="85"/>
      <c r="DP38" s="85"/>
      <c r="DQ38" s="85"/>
      <c r="DR38" s="85"/>
      <c r="DS38" s="85"/>
      <c r="DT38" s="85"/>
      <c r="DU38" s="85"/>
      <c r="DV38" s="85"/>
      <c r="DW38" s="85"/>
      <c r="DX38" s="85"/>
      <c r="DY38" s="85"/>
      <c r="DZ38" s="85"/>
      <c r="EA38" s="85"/>
      <c r="EB38" s="85"/>
      <c r="EC38" s="85"/>
      <c r="ED38" s="85"/>
      <c r="EE38" s="85"/>
      <c r="EF38" s="85"/>
      <c r="EG38" s="85"/>
      <c r="EH38" s="85"/>
      <c r="EI38" s="85"/>
      <c r="EJ38" s="85"/>
      <c r="EK38" s="85"/>
      <c r="EL38" s="85"/>
      <c r="EM38" s="85"/>
      <c r="EN38" s="85"/>
      <c r="EO38" s="85"/>
      <c r="EP38" s="85"/>
      <c r="EQ38" s="85"/>
      <c r="ER38" s="85"/>
      <c r="ES38" s="85"/>
      <c r="ET38" s="85"/>
      <c r="EU38" s="85"/>
      <c r="EV38" s="85"/>
      <c r="EW38" s="85"/>
      <c r="EX38" s="85"/>
      <c r="EY38" s="85"/>
      <c r="EZ38" s="85"/>
      <c r="FA38" s="85"/>
      <c r="FB38" s="85"/>
      <c r="FC38" s="85"/>
      <c r="FD38" s="85"/>
      <c r="FE38" s="85"/>
      <c r="FF38" s="85"/>
      <c r="FG38" s="85"/>
      <c r="FH38" s="85"/>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c r="GH38" s="85"/>
      <c r="GI38" s="85"/>
      <c r="GJ38" s="85"/>
      <c r="GK38" s="85"/>
      <c r="GL38" s="85"/>
      <c r="GM38" s="85"/>
      <c r="GN38" s="85"/>
      <c r="GO38" s="85"/>
      <c r="GP38" s="85"/>
      <c r="GQ38" s="85"/>
      <c r="GR38" s="85"/>
      <c r="GS38" s="85"/>
      <c r="GT38" s="85"/>
      <c r="GU38" s="85"/>
      <c r="GV38" s="85"/>
      <c r="GW38" s="85"/>
      <c r="GX38" s="85"/>
      <c r="GY38" s="85"/>
      <c r="GZ38" s="85"/>
      <c r="HA38" s="85"/>
      <c r="HB38" s="85"/>
      <c r="HC38" s="85"/>
      <c r="HD38" s="85"/>
      <c r="HE38" s="85"/>
      <c r="HF38" s="85"/>
      <c r="HG38" s="85"/>
      <c r="HH38" s="85"/>
      <c r="HI38" s="85"/>
      <c r="HJ38" s="85"/>
      <c r="HK38" s="85"/>
      <c r="HL38" s="85"/>
      <c r="HM38" s="85"/>
      <c r="HN38" s="85"/>
      <c r="HO38" s="85"/>
      <c r="HP38" s="85"/>
      <c r="HQ38" s="85"/>
      <c r="HR38" s="85"/>
      <c r="HS38" s="85"/>
      <c r="HT38" s="85"/>
      <c r="HU38" s="85"/>
      <c r="HV38" s="85"/>
      <c r="HW38" s="85"/>
      <c r="HX38" s="85"/>
      <c r="HY38" s="85"/>
      <c r="HZ38" s="85"/>
      <c r="IA38" s="85"/>
      <c r="IB38" s="85"/>
      <c r="IC38" s="85"/>
      <c r="ID38" s="85"/>
      <c r="IE38" s="85"/>
      <c r="IF38" s="85"/>
      <c r="IG38" s="85"/>
      <c r="IH38" s="85"/>
      <c r="II38" s="85"/>
      <c r="IJ38" s="85"/>
      <c r="IK38" s="85"/>
      <c r="IL38" s="85"/>
      <c r="IM38" s="85"/>
      <c r="IN38" s="85"/>
    </row>
    <row r="39" spans="1:248" s="74" customFormat="1" ht="23.95" customHeight="1" x14ac:dyDescent="0.3">
      <c r="A39" s="81"/>
      <c r="B39" s="60"/>
      <c r="C39" s="60"/>
      <c r="D39" s="60"/>
      <c r="E39" s="60"/>
      <c r="F39" s="60"/>
      <c r="G39" s="60"/>
      <c r="H39" s="60"/>
      <c r="I39" s="60"/>
      <c r="J39" s="60"/>
      <c r="K39" s="60"/>
      <c r="L39" s="60"/>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row>
    <row r="40" spans="1:248" s="74" customFormat="1" ht="21" customHeight="1" x14ac:dyDescent="0.3">
      <c r="A40" s="214" t="s">
        <v>79</v>
      </c>
      <c r="B40" s="158"/>
      <c r="C40" s="158"/>
      <c r="D40" s="158"/>
      <c r="E40" s="158"/>
      <c r="F40" s="158"/>
      <c r="G40" s="158"/>
      <c r="H40" s="83"/>
      <c r="I40" s="84"/>
      <c r="J40" s="84"/>
      <c r="K40" s="84"/>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row>
    <row r="41" spans="1:248" s="74" customFormat="1" ht="21" customHeight="1" x14ac:dyDescent="0.3">
      <c r="A41" s="214" t="s">
        <v>80</v>
      </c>
      <c r="B41" s="158"/>
      <c r="C41" s="158"/>
      <c r="D41" s="158"/>
      <c r="E41" s="158"/>
      <c r="F41" s="158"/>
      <c r="G41" s="158"/>
      <c r="H41" s="158"/>
      <c r="I41" s="84"/>
      <c r="J41" s="84"/>
      <c r="K41" s="84"/>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row>
    <row r="42" spans="1:248" s="74" customFormat="1" ht="18" customHeight="1" x14ac:dyDescent="0.3">
      <c r="A42" s="81"/>
      <c r="B42" s="60"/>
      <c r="C42" s="60"/>
      <c r="D42" s="60"/>
      <c r="E42" s="60"/>
      <c r="F42" s="60"/>
      <c r="G42" s="60"/>
      <c r="H42" s="60"/>
      <c r="I42" s="84"/>
      <c r="J42" s="84"/>
      <c r="K42" s="84"/>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row>
    <row r="43" spans="1:248" s="74" customFormat="1" ht="21" customHeight="1" x14ac:dyDescent="0.3">
      <c r="A43" s="157" t="s">
        <v>76</v>
      </c>
      <c r="B43" s="158"/>
      <c r="C43" s="158"/>
      <c r="D43" s="158"/>
      <c r="E43" s="158"/>
      <c r="F43" s="158"/>
      <c r="G43" s="158"/>
      <c r="H43" s="79"/>
      <c r="I43" s="80"/>
      <c r="J43" s="80"/>
      <c r="K43" s="80"/>
    </row>
    <row r="44" spans="1:248" ht="9.1" customHeight="1" x14ac:dyDescent="0.35">
      <c r="A44" s="43"/>
      <c r="B44" s="62"/>
      <c r="C44" s="62"/>
      <c r="D44" s="62"/>
      <c r="E44" s="62"/>
      <c r="F44" s="62"/>
      <c r="G44" s="62"/>
      <c r="H44" s="63"/>
      <c r="I44" s="64"/>
      <c r="J44" s="64"/>
      <c r="K44" s="64"/>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5"/>
      <c r="HR44" s="65"/>
      <c r="HS44" s="65"/>
      <c r="HT44" s="65"/>
      <c r="HU44" s="65"/>
      <c r="HV44" s="65"/>
      <c r="HW44" s="65"/>
      <c r="HX44" s="65"/>
      <c r="HY44" s="65"/>
      <c r="HZ44" s="65"/>
      <c r="IA44" s="65"/>
      <c r="IB44" s="65"/>
      <c r="IC44" s="65"/>
      <c r="ID44" s="65"/>
      <c r="IE44" s="65"/>
      <c r="IF44" s="65"/>
      <c r="IG44" s="65"/>
      <c r="IH44" s="65"/>
      <c r="II44" s="65"/>
      <c r="IJ44" s="65"/>
      <c r="IK44" s="65"/>
      <c r="IL44" s="65"/>
      <c r="IM44" s="65"/>
      <c r="IN44" s="65"/>
    </row>
    <row r="45" spans="1:248" ht="23.95" customHeight="1" x14ac:dyDescent="0.35">
      <c r="A45" s="162" t="s">
        <v>43</v>
      </c>
      <c r="B45" s="162"/>
      <c r="C45" s="162"/>
      <c r="D45" s="162"/>
      <c r="E45" s="162"/>
      <c r="F45" s="162"/>
      <c r="G45" s="162"/>
      <c r="H45" s="162"/>
      <c r="I45" s="162"/>
      <c r="J45" s="162"/>
      <c r="K45" s="162"/>
      <c r="L45" s="162"/>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65"/>
      <c r="HB45" s="65"/>
      <c r="HC45" s="65"/>
      <c r="HD45" s="65"/>
      <c r="HE45" s="65"/>
      <c r="HF45" s="65"/>
      <c r="HG45" s="65"/>
      <c r="HH45" s="65"/>
      <c r="HI45" s="65"/>
      <c r="HJ45" s="65"/>
      <c r="HK45" s="65"/>
      <c r="HL45" s="65"/>
      <c r="HM45" s="65"/>
      <c r="HN45" s="65"/>
      <c r="HO45" s="65"/>
      <c r="HP45" s="65"/>
      <c r="HQ45" s="65"/>
      <c r="HR45" s="65"/>
      <c r="HS45" s="65"/>
      <c r="HT45" s="65"/>
      <c r="HU45" s="65"/>
      <c r="HV45" s="65"/>
      <c r="HW45" s="65"/>
      <c r="HX45" s="65"/>
      <c r="HY45" s="65"/>
      <c r="HZ45" s="65"/>
      <c r="IA45" s="65"/>
      <c r="IB45" s="65"/>
      <c r="IC45" s="65"/>
      <c r="ID45" s="65"/>
      <c r="IE45" s="65"/>
      <c r="IF45" s="65"/>
      <c r="IG45" s="65"/>
      <c r="IH45" s="65"/>
      <c r="II45" s="65"/>
      <c r="IJ45" s="65"/>
      <c r="IK45" s="65"/>
      <c r="IL45" s="65"/>
      <c r="IM45" s="65"/>
      <c r="IN45" s="65"/>
    </row>
    <row r="46" spans="1:248" ht="21" customHeight="1" x14ac:dyDescent="0.35">
      <c r="A46" s="162" t="s">
        <v>44</v>
      </c>
      <c r="B46" s="162"/>
      <c r="C46" s="162"/>
      <c r="D46" s="162"/>
      <c r="E46" s="162"/>
      <c r="F46" s="162"/>
      <c r="G46" s="162"/>
      <c r="H46" s="63"/>
      <c r="I46" s="64"/>
      <c r="J46" s="64"/>
      <c r="K46" s="64"/>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c r="GC46" s="65"/>
      <c r="GD46" s="65"/>
      <c r="GE46" s="65"/>
      <c r="GF46" s="65"/>
      <c r="GG46" s="65"/>
      <c r="GH46" s="65"/>
      <c r="GI46" s="65"/>
      <c r="GJ46" s="65"/>
      <c r="GK46" s="65"/>
      <c r="GL46" s="65"/>
      <c r="GM46" s="65"/>
      <c r="GN46" s="65"/>
      <c r="GO46" s="65"/>
      <c r="GP46" s="65"/>
      <c r="GQ46" s="65"/>
      <c r="GR46" s="65"/>
      <c r="GS46" s="65"/>
      <c r="GT46" s="65"/>
      <c r="GU46" s="65"/>
      <c r="GV46" s="65"/>
      <c r="GW46" s="65"/>
      <c r="GX46" s="65"/>
      <c r="GY46" s="65"/>
      <c r="GZ46" s="65"/>
      <c r="HA46" s="65"/>
      <c r="HB46" s="65"/>
      <c r="HC46" s="65"/>
      <c r="HD46" s="65"/>
      <c r="HE46" s="65"/>
      <c r="HF46" s="65"/>
      <c r="HG46" s="65"/>
      <c r="HH46" s="65"/>
      <c r="HI46" s="65"/>
      <c r="HJ46" s="65"/>
      <c r="HK46" s="65"/>
      <c r="HL46" s="65"/>
      <c r="HM46" s="65"/>
      <c r="HN46" s="65"/>
      <c r="HO46" s="65"/>
      <c r="HP46" s="65"/>
      <c r="HQ46" s="65"/>
      <c r="HR46" s="65"/>
      <c r="HS46" s="65"/>
      <c r="HT46" s="65"/>
      <c r="HU46" s="65"/>
      <c r="HV46" s="65"/>
      <c r="HW46" s="65"/>
      <c r="HX46" s="65"/>
      <c r="HY46" s="65"/>
      <c r="HZ46" s="65"/>
      <c r="IA46" s="65"/>
      <c r="IB46" s="65"/>
      <c r="IC46" s="65"/>
      <c r="ID46" s="65"/>
      <c r="IE46" s="65"/>
      <c r="IF46" s="65"/>
      <c r="IG46" s="65"/>
      <c r="IH46" s="65"/>
      <c r="II46" s="65"/>
      <c r="IJ46" s="65"/>
      <c r="IK46" s="65"/>
      <c r="IL46" s="65"/>
      <c r="IM46" s="65"/>
      <c r="IN46" s="65"/>
    </row>
    <row r="47" spans="1:248" ht="21" customHeight="1" x14ac:dyDescent="0.35">
      <c r="A47" s="162" t="s">
        <v>45</v>
      </c>
      <c r="B47" s="162"/>
      <c r="C47" s="162"/>
      <c r="D47" s="162"/>
      <c r="E47" s="162"/>
      <c r="F47" s="162"/>
      <c r="G47" s="162"/>
      <c r="H47" s="59"/>
      <c r="I47" s="55"/>
      <c r="J47" s="55"/>
      <c r="K47" s="55"/>
    </row>
    <row r="48" spans="1:248" ht="21" customHeight="1" x14ac:dyDescent="0.35">
      <c r="A48" s="162" t="s">
        <v>46</v>
      </c>
      <c r="B48" s="162"/>
      <c r="C48" s="162"/>
      <c r="D48" s="162"/>
      <c r="E48" s="162"/>
      <c r="F48" s="162"/>
      <c r="G48" s="162"/>
      <c r="H48" s="162"/>
      <c r="I48" s="162"/>
      <c r="J48" s="162"/>
      <c r="K48" s="162"/>
      <c r="L48" s="162"/>
    </row>
    <row r="49" spans="1:248" ht="11.3" customHeight="1" x14ac:dyDescent="0.35">
      <c r="A49" s="58"/>
      <c r="B49" s="58"/>
      <c r="C49" s="66"/>
      <c r="D49" s="66"/>
      <c r="E49" s="66"/>
      <c r="F49" s="66"/>
      <c r="G49" s="58"/>
      <c r="H49" s="59"/>
      <c r="I49" s="55"/>
      <c r="J49" s="55"/>
      <c r="K49" s="55"/>
    </row>
    <row r="50" spans="1:248" ht="21" customHeight="1" x14ac:dyDescent="0.35">
      <c r="A50" s="67" t="s">
        <v>47</v>
      </c>
      <c r="B50" s="68"/>
      <c r="C50" s="61"/>
      <c r="D50" s="61"/>
      <c r="E50" s="61"/>
      <c r="F50" s="55"/>
      <c r="G50" s="69"/>
      <c r="H50" s="70"/>
      <c r="I50" s="71"/>
      <c r="J50" s="71"/>
      <c r="K50" s="71"/>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3"/>
    </row>
    <row r="51" spans="1:248" ht="21" customHeight="1" x14ac:dyDescent="0.35">
      <c r="C51" s="59"/>
      <c r="D51" s="59"/>
      <c r="E51" s="59"/>
      <c r="F51" s="71"/>
      <c r="G51" s="69"/>
      <c r="H51" s="70"/>
      <c r="I51" s="71"/>
      <c r="J51" s="71"/>
      <c r="K51" s="71"/>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3"/>
    </row>
    <row r="52" spans="1:248" ht="21" customHeight="1" x14ac:dyDescent="0.35">
      <c r="A52" s="70"/>
      <c r="B52" s="72" t="s">
        <v>48</v>
      </c>
      <c r="C52" s="73"/>
      <c r="D52" s="73"/>
      <c r="E52" s="63"/>
      <c r="F52" s="71"/>
      <c r="G52" s="69"/>
      <c r="H52" s="70"/>
      <c r="I52" s="71"/>
      <c r="J52" s="71"/>
      <c r="K52" s="71"/>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3"/>
    </row>
    <row r="53" spans="1:248" ht="21" customHeight="1" x14ac:dyDescent="0.35">
      <c r="A53" s="74"/>
      <c r="B53" s="163" t="s">
        <v>49</v>
      </c>
      <c r="C53" s="163"/>
      <c r="D53" s="163"/>
      <c r="E53" s="163"/>
      <c r="F53" s="71"/>
      <c r="G53" s="69"/>
      <c r="H53" s="70"/>
      <c r="I53" s="71"/>
      <c r="J53" s="71"/>
      <c r="K53" s="71"/>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3"/>
    </row>
    <row r="54" spans="1:248" ht="21" customHeight="1" x14ac:dyDescent="0.35">
      <c r="A54" s="70"/>
      <c r="B54" s="75"/>
      <c r="C54" s="76"/>
      <c r="D54" s="77"/>
      <c r="E54" s="78"/>
      <c r="F54" s="71"/>
      <c r="G54" s="69"/>
      <c r="H54" s="70"/>
      <c r="I54" s="71"/>
      <c r="J54" s="71"/>
      <c r="K54" s="71"/>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3"/>
    </row>
    <row r="55" spans="1:248" x14ac:dyDescent="0.35">
      <c r="A55" s="47"/>
      <c r="F55" s="47"/>
      <c r="G55" s="47"/>
    </row>
    <row r="56" spans="1:248" x14ac:dyDescent="0.35">
      <c r="A56" s="47"/>
      <c r="F56" s="47"/>
      <c r="G56" s="47"/>
    </row>
    <row r="57" spans="1:248" x14ac:dyDescent="0.35">
      <c r="A57" s="47"/>
      <c r="F57" s="47"/>
      <c r="G57" s="47"/>
    </row>
    <row r="58" spans="1:248" x14ac:dyDescent="0.35">
      <c r="A58" s="47"/>
      <c r="F58" s="47"/>
      <c r="G58" s="47"/>
    </row>
    <row r="59" spans="1:248" x14ac:dyDescent="0.35">
      <c r="A59" s="47"/>
      <c r="F59" s="47"/>
      <c r="G59" s="47"/>
    </row>
    <row r="60" spans="1:248" x14ac:dyDescent="0.35">
      <c r="A60" s="47"/>
      <c r="F60" s="47"/>
      <c r="G60" s="47"/>
    </row>
    <row r="61" spans="1:248" x14ac:dyDescent="0.35">
      <c r="A61" s="47"/>
      <c r="F61" s="47"/>
      <c r="G61" s="47"/>
    </row>
    <row r="62" spans="1:248" x14ac:dyDescent="0.35">
      <c r="A62" s="47"/>
      <c r="F62" s="47"/>
      <c r="G62" s="47"/>
    </row>
    <row r="63" spans="1:248" x14ac:dyDescent="0.35">
      <c r="A63" s="47"/>
      <c r="F63" s="47"/>
      <c r="G63" s="47"/>
    </row>
    <row r="64" spans="1:248" x14ac:dyDescent="0.35">
      <c r="A64" s="47"/>
      <c r="F64" s="47"/>
      <c r="G64" s="47"/>
    </row>
    <row r="65" spans="1:7" x14ac:dyDescent="0.35">
      <c r="A65" s="47"/>
      <c r="F65" s="47"/>
      <c r="G65" s="47"/>
    </row>
    <row r="66" spans="1:7" x14ac:dyDescent="0.35">
      <c r="A66" s="47"/>
      <c r="F66" s="47"/>
      <c r="G66" s="47"/>
    </row>
    <row r="67" spans="1:7" x14ac:dyDescent="0.35">
      <c r="A67" s="47"/>
      <c r="F67" s="47"/>
      <c r="G67" s="47"/>
    </row>
    <row r="68" spans="1:7" x14ac:dyDescent="0.35">
      <c r="A68" s="47"/>
      <c r="F68" s="47"/>
      <c r="G68" s="47"/>
    </row>
    <row r="69" spans="1:7" x14ac:dyDescent="0.35">
      <c r="A69" s="47"/>
      <c r="F69" s="47"/>
      <c r="G69" s="47"/>
    </row>
    <row r="70" spans="1:7" x14ac:dyDescent="0.35">
      <c r="A70" s="47"/>
      <c r="F70" s="47"/>
      <c r="G70" s="47"/>
    </row>
    <row r="71" spans="1:7" x14ac:dyDescent="0.35">
      <c r="A71" s="47"/>
      <c r="F71" s="47"/>
      <c r="G71" s="47"/>
    </row>
    <row r="72" spans="1:7" x14ac:dyDescent="0.35">
      <c r="A72" s="47"/>
      <c r="F72" s="47"/>
      <c r="G72" s="47"/>
    </row>
    <row r="73" spans="1:7" x14ac:dyDescent="0.35">
      <c r="A73" s="47"/>
      <c r="F73" s="47"/>
      <c r="G73" s="47"/>
    </row>
  </sheetData>
  <mergeCells count="46">
    <mergeCell ref="A46:G46"/>
    <mergeCell ref="A47:G47"/>
    <mergeCell ref="B53:E53"/>
    <mergeCell ref="D5:L5"/>
    <mergeCell ref="D6:L6"/>
    <mergeCell ref="D7:L7"/>
    <mergeCell ref="D8:L8"/>
    <mergeCell ref="A48:L48"/>
    <mergeCell ref="A45:L45"/>
    <mergeCell ref="A38:L38"/>
    <mergeCell ref="A41:H41"/>
    <mergeCell ref="A35:L35"/>
    <mergeCell ref="A36:L36"/>
    <mergeCell ref="A34:L34"/>
    <mergeCell ref="A37:G37"/>
    <mergeCell ref="A40:G40"/>
    <mergeCell ref="A43:G43"/>
    <mergeCell ref="A30:D30"/>
    <mergeCell ref="E30:F30"/>
    <mergeCell ref="G30:L30"/>
    <mergeCell ref="A31:I31"/>
    <mergeCell ref="A33:G33"/>
    <mergeCell ref="A15:L15"/>
    <mergeCell ref="A29:D29"/>
    <mergeCell ref="E29:F29"/>
    <mergeCell ref="G29:I29"/>
    <mergeCell ref="J29:K29"/>
    <mergeCell ref="G13:G14"/>
    <mergeCell ref="H13:H14"/>
    <mergeCell ref="I13:I14"/>
    <mergeCell ref="J13:K13"/>
    <mergeCell ref="L13:L14"/>
    <mergeCell ref="A13:A14"/>
    <mergeCell ref="B13:B14"/>
    <mergeCell ref="C13:C14"/>
    <mergeCell ref="D13:D14"/>
    <mergeCell ref="E13:F13"/>
    <mergeCell ref="A5:C7"/>
    <mergeCell ref="A8:C8"/>
    <mergeCell ref="B2:I2"/>
    <mergeCell ref="H1:L1"/>
    <mergeCell ref="A4:L4"/>
    <mergeCell ref="A9:L9"/>
    <mergeCell ref="A10:L10"/>
    <mergeCell ref="A11:L11"/>
    <mergeCell ref="A12:L12"/>
  </mergeCells>
  <phoneticPr fontId="12" type="noConversion"/>
  <pageMargins left="0.11811023622047245" right="0.11811023622047245" top="0" bottom="0"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0.7" x14ac:dyDescent="0.35"/>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35">
      <c r="G1" s="174" t="s">
        <v>51</v>
      </c>
      <c r="H1" s="174"/>
    </row>
    <row r="2" spans="1:8" x14ac:dyDescent="0.35">
      <c r="B2" s="175" t="s">
        <v>1</v>
      </c>
      <c r="C2" s="175"/>
      <c r="D2" s="175"/>
      <c r="E2" s="175"/>
      <c r="F2" s="175"/>
      <c r="G2" s="175"/>
      <c r="H2" s="175"/>
    </row>
    <row r="4" spans="1:8" ht="29.3" customHeight="1" x14ac:dyDescent="0.35">
      <c r="A4" s="176" t="s">
        <v>52</v>
      </c>
      <c r="B4" s="176"/>
      <c r="C4" s="176"/>
      <c r="D4" s="176"/>
      <c r="E4" s="176"/>
      <c r="F4" s="176"/>
      <c r="G4" s="176"/>
      <c r="H4" s="16"/>
    </row>
    <row r="5" spans="1:8" ht="20.2" customHeight="1" x14ac:dyDescent="0.35">
      <c r="A5" s="177" t="s">
        <v>2</v>
      </c>
      <c r="B5" s="178"/>
      <c r="C5" s="183" t="s">
        <v>3</v>
      </c>
      <c r="D5" s="183"/>
      <c r="E5" s="183"/>
      <c r="F5" s="183"/>
      <c r="G5" s="183"/>
      <c r="H5" s="183"/>
    </row>
    <row r="6" spans="1:8" ht="20.2" customHeight="1" x14ac:dyDescent="0.35">
      <c r="A6" s="179"/>
      <c r="B6" s="180"/>
      <c r="C6" s="183" t="s">
        <v>4</v>
      </c>
      <c r="D6" s="183"/>
      <c r="E6" s="183"/>
      <c r="F6" s="183"/>
      <c r="G6" s="183"/>
      <c r="H6" s="183"/>
    </row>
    <row r="7" spans="1:8" ht="26" customHeight="1" x14ac:dyDescent="0.35">
      <c r="A7" s="181"/>
      <c r="B7" s="182"/>
      <c r="C7" s="183" t="s">
        <v>5</v>
      </c>
      <c r="D7" s="183"/>
      <c r="E7" s="183"/>
      <c r="F7" s="183"/>
      <c r="G7" s="183"/>
      <c r="H7" s="183"/>
    </row>
    <row r="8" spans="1:8" ht="34.9" customHeight="1" x14ac:dyDescent="0.35">
      <c r="A8" s="184" t="s">
        <v>6</v>
      </c>
      <c r="B8" s="185"/>
      <c r="C8" s="183" t="s">
        <v>7</v>
      </c>
      <c r="D8" s="183"/>
      <c r="E8" s="183"/>
      <c r="F8" s="183"/>
      <c r="G8" s="183"/>
      <c r="H8" s="183"/>
    </row>
    <row r="9" spans="1:8" ht="57" customHeight="1" thickBot="1" x14ac:dyDescent="0.4">
      <c r="A9" s="186" t="s">
        <v>53</v>
      </c>
      <c r="B9" s="186"/>
      <c r="C9" s="186"/>
      <c r="D9" s="186"/>
      <c r="E9" s="186"/>
      <c r="F9" s="186"/>
      <c r="G9" s="186"/>
      <c r="H9" s="186"/>
    </row>
    <row r="10" spans="1:8" ht="20.2" customHeight="1" x14ac:dyDescent="0.35">
      <c r="A10" s="187" t="s">
        <v>9</v>
      </c>
      <c r="B10" s="190" t="s">
        <v>54</v>
      </c>
      <c r="C10" s="193" t="s">
        <v>55</v>
      </c>
      <c r="D10" s="194"/>
      <c r="E10" s="199" t="s">
        <v>56</v>
      </c>
      <c r="F10" s="202" t="s">
        <v>57</v>
      </c>
      <c r="G10" s="194" t="s">
        <v>58</v>
      </c>
      <c r="H10" s="194" t="s">
        <v>59</v>
      </c>
    </row>
    <row r="11" spans="1:8" x14ac:dyDescent="0.35">
      <c r="A11" s="188"/>
      <c r="B11" s="191"/>
      <c r="C11" s="195"/>
      <c r="D11" s="196"/>
      <c r="E11" s="200"/>
      <c r="F11" s="203"/>
      <c r="G11" s="196"/>
      <c r="H11" s="196"/>
    </row>
    <row r="12" spans="1:8" s="3" customFormat="1" ht="29.45" customHeight="1" x14ac:dyDescent="0.35">
      <c r="A12" s="188"/>
      <c r="B12" s="192"/>
      <c r="C12" s="197"/>
      <c r="D12" s="198"/>
      <c r="E12" s="200"/>
      <c r="F12" s="203"/>
      <c r="G12" s="198"/>
      <c r="H12" s="198"/>
    </row>
    <row r="13" spans="1:8" s="4" customFormat="1" ht="44" customHeight="1" thickBot="1" x14ac:dyDescent="0.4">
      <c r="A13" s="189"/>
      <c r="B13" s="17" t="s">
        <v>60</v>
      </c>
      <c r="C13" s="28" t="s">
        <v>61</v>
      </c>
      <c r="D13" s="18" t="s">
        <v>62</v>
      </c>
      <c r="E13" s="201"/>
      <c r="F13" s="204"/>
      <c r="G13" s="36" t="s">
        <v>62</v>
      </c>
      <c r="H13" s="18" t="s">
        <v>62</v>
      </c>
    </row>
    <row r="14" spans="1:8" s="4" customFormat="1" x14ac:dyDescent="0.35">
      <c r="A14" s="19">
        <v>1</v>
      </c>
      <c r="B14" s="20"/>
      <c r="C14" s="29"/>
      <c r="D14" s="21"/>
      <c r="E14" s="26"/>
      <c r="F14" s="37">
        <f>D14*E14</f>
        <v>0</v>
      </c>
      <c r="G14" s="21"/>
      <c r="H14" s="21"/>
    </row>
    <row r="15" spans="1:8" s="4" customFormat="1" x14ac:dyDescent="0.35">
      <c r="A15" s="22">
        <v>2</v>
      </c>
      <c r="B15" s="14"/>
      <c r="C15" s="30"/>
      <c r="D15" s="23"/>
      <c r="E15" s="27"/>
      <c r="F15" s="31">
        <f t="shared" ref="F15:F23" si="0">D15*E15</f>
        <v>0</v>
      </c>
      <c r="G15" s="23"/>
      <c r="H15" s="23"/>
    </row>
    <row r="16" spans="1:8" s="4" customFormat="1" x14ac:dyDescent="0.35">
      <c r="A16" s="22">
        <v>3</v>
      </c>
      <c r="B16" s="14"/>
      <c r="C16" s="30"/>
      <c r="D16" s="23"/>
      <c r="E16" s="27"/>
      <c r="F16" s="31">
        <f>D16*E16</f>
        <v>0</v>
      </c>
      <c r="G16" s="23"/>
      <c r="H16" s="23"/>
    </row>
    <row r="17" spans="1:9" s="4" customFormat="1" x14ac:dyDescent="0.35">
      <c r="A17" s="22">
        <v>4</v>
      </c>
      <c r="B17" s="14"/>
      <c r="C17" s="30"/>
      <c r="D17" s="23"/>
      <c r="E17" s="27"/>
      <c r="F17" s="31">
        <f t="shared" si="0"/>
        <v>0</v>
      </c>
      <c r="G17" s="23"/>
      <c r="H17" s="23"/>
    </row>
    <row r="18" spans="1:9" s="4" customFormat="1" x14ac:dyDescent="0.35">
      <c r="A18" s="22">
        <v>5</v>
      </c>
      <c r="B18" s="14"/>
      <c r="C18" s="30"/>
      <c r="D18" s="23"/>
      <c r="E18" s="27"/>
      <c r="F18" s="31">
        <f t="shared" si="0"/>
        <v>0</v>
      </c>
      <c r="G18" s="23"/>
      <c r="H18" s="23"/>
    </row>
    <row r="19" spans="1:9" s="4" customFormat="1" x14ac:dyDescent="0.35">
      <c r="A19" s="22">
        <v>6</v>
      </c>
      <c r="B19" s="14"/>
      <c r="C19" s="30"/>
      <c r="D19" s="23"/>
      <c r="E19" s="27"/>
      <c r="F19" s="31">
        <f t="shared" si="0"/>
        <v>0</v>
      </c>
      <c r="G19" s="23"/>
      <c r="H19" s="23"/>
    </row>
    <row r="20" spans="1:9" s="4" customFormat="1" x14ac:dyDescent="0.35">
      <c r="A20" s="22">
        <v>7</v>
      </c>
      <c r="B20" s="13"/>
      <c r="C20" s="30"/>
      <c r="D20" s="23"/>
      <c r="E20" s="27"/>
      <c r="F20" s="31">
        <f t="shared" si="0"/>
        <v>0</v>
      </c>
      <c r="G20" s="23"/>
      <c r="H20" s="23"/>
    </row>
    <row r="21" spans="1:9" s="4" customFormat="1" x14ac:dyDescent="0.35">
      <c r="A21" s="22">
        <v>8</v>
      </c>
      <c r="B21" s="13"/>
      <c r="C21" s="30"/>
      <c r="D21" s="23"/>
      <c r="E21" s="27"/>
      <c r="F21" s="31">
        <f t="shared" si="0"/>
        <v>0</v>
      </c>
      <c r="G21" s="23"/>
      <c r="H21" s="23"/>
    </row>
    <row r="22" spans="1:9" s="4" customFormat="1" x14ac:dyDescent="0.35">
      <c r="A22" s="22">
        <v>9</v>
      </c>
      <c r="B22" s="13"/>
      <c r="C22" s="30"/>
      <c r="D22" s="23"/>
      <c r="E22" s="27"/>
      <c r="F22" s="31">
        <f t="shared" si="0"/>
        <v>0</v>
      </c>
      <c r="G22" s="23"/>
      <c r="H22" s="23"/>
    </row>
    <row r="23" spans="1:9" s="4" customFormat="1" ht="31.5" customHeight="1" thickBot="1" x14ac:dyDescent="0.4">
      <c r="A23" s="22">
        <v>10</v>
      </c>
      <c r="B23" s="13"/>
      <c r="C23" s="30"/>
      <c r="D23" s="23"/>
      <c r="E23" s="27"/>
      <c r="F23" s="31">
        <f t="shared" si="0"/>
        <v>0</v>
      </c>
      <c r="G23" s="23"/>
      <c r="H23" s="23"/>
    </row>
    <row r="24" spans="1:9" ht="21.3" thickBot="1" x14ac:dyDescent="0.4">
      <c r="A24" s="207" t="s">
        <v>63</v>
      </c>
      <c r="B24" s="208"/>
      <c r="C24" s="208"/>
      <c r="D24" s="209"/>
      <c r="E24" s="210">
        <f>SUM(F14:F23)</f>
        <v>0</v>
      </c>
      <c r="F24" s="211"/>
      <c r="G24" s="24"/>
      <c r="H24" s="25"/>
    </row>
    <row r="25" spans="1:9" x14ac:dyDescent="0.35">
      <c r="A25" s="41" t="s">
        <v>64</v>
      </c>
      <c r="B25" s="40"/>
      <c r="C25" s="40"/>
      <c r="D25" s="40"/>
      <c r="E25" s="40"/>
      <c r="F25" s="40"/>
    </row>
    <row r="26" spans="1:9" x14ac:dyDescent="0.35">
      <c r="A26" s="15" t="s">
        <v>65</v>
      </c>
      <c r="B26" s="32"/>
    </row>
    <row r="27" spans="1:9" x14ac:dyDescent="0.35">
      <c r="A27" s="32"/>
      <c r="B27" s="32"/>
    </row>
    <row r="28" spans="1:9" x14ac:dyDescent="0.35">
      <c r="A28" s="212" t="s">
        <v>66</v>
      </c>
      <c r="B28" s="212"/>
      <c r="C28" s="212"/>
      <c r="D28" s="212"/>
      <c r="E28" s="212"/>
      <c r="F28" s="212"/>
      <c r="G28" s="212"/>
      <c r="H28" s="212"/>
    </row>
    <row r="29" spans="1:9" ht="27.55" customHeight="1" x14ac:dyDescent="0.35">
      <c r="A29" s="213" t="s">
        <v>67</v>
      </c>
      <c r="B29" s="213"/>
      <c r="C29" s="213"/>
      <c r="D29" s="213"/>
      <c r="E29" s="213"/>
      <c r="F29" s="213"/>
      <c r="G29" s="42"/>
      <c r="H29" s="42"/>
      <c r="I29" s="42"/>
    </row>
    <row r="30" spans="1:9" ht="27.55" customHeight="1" x14ac:dyDescent="0.35">
      <c r="A30" s="213" t="s">
        <v>68</v>
      </c>
      <c r="B30" s="213"/>
      <c r="C30" s="213"/>
      <c r="D30" s="213"/>
      <c r="E30" s="213"/>
      <c r="F30" s="213"/>
      <c r="G30" s="213"/>
      <c r="H30" s="213"/>
    </row>
    <row r="31" spans="1:9" x14ac:dyDescent="0.35">
      <c r="A31" s="35" t="s">
        <v>69</v>
      </c>
      <c r="B31" s="35"/>
      <c r="C31" s="35"/>
      <c r="D31" s="35"/>
      <c r="E31" s="35"/>
      <c r="F31" s="35"/>
      <c r="G31" s="35"/>
      <c r="H31" s="35"/>
    </row>
    <row r="32" spans="1:9" x14ac:dyDescent="0.35">
      <c r="A32" s="206" t="s">
        <v>70</v>
      </c>
      <c r="B32" s="206"/>
      <c r="C32" s="206"/>
      <c r="D32" s="206"/>
      <c r="E32" s="206"/>
      <c r="F32" s="206"/>
      <c r="G32" s="206"/>
      <c r="H32" s="206"/>
    </row>
    <row r="33" spans="1:250" s="9" customFormat="1" ht="14.4" x14ac:dyDescent="0.25">
      <c r="A33" s="205" t="s">
        <v>71</v>
      </c>
      <c r="B33" s="205"/>
      <c r="C33" s="205"/>
      <c r="D33" s="205"/>
      <c r="E33" s="205"/>
      <c r="F33" s="205"/>
      <c r="G33" s="205"/>
      <c r="H33" s="205"/>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5" customHeight="1" x14ac:dyDescent="0.35">
      <c r="A34" s="206" t="s">
        <v>72</v>
      </c>
      <c r="B34" s="206"/>
      <c r="C34" s="206"/>
      <c r="D34" s="206"/>
      <c r="E34" s="206"/>
      <c r="F34" s="206"/>
      <c r="G34" s="206"/>
      <c r="H34" s="206"/>
    </row>
    <row r="35" spans="1:250" x14ac:dyDescent="0.35">
      <c r="A35" s="38" t="s">
        <v>73</v>
      </c>
      <c r="B35" s="35"/>
      <c r="C35" s="35"/>
      <c r="D35" s="35"/>
      <c r="E35" s="35"/>
      <c r="F35" s="35"/>
      <c r="G35" s="35"/>
      <c r="H35" s="35"/>
    </row>
    <row r="37" spans="1:250" s="9" customFormat="1" ht="14.4" x14ac:dyDescent="0.25">
      <c r="A37" s="6"/>
      <c r="B37" s="34" t="s">
        <v>48</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5" x14ac:dyDescent="0.3">
      <c r="A38" s="12"/>
      <c r="B38" s="39" t="s">
        <v>49</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4.4"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4.4"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4.4"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4.4"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35">
      <c r="A43" s="1"/>
      <c r="E43" s="1"/>
      <c r="F43" s="1"/>
    </row>
    <row r="44" spans="1:250" x14ac:dyDescent="0.35">
      <c r="A44" s="1"/>
      <c r="E44" s="1"/>
      <c r="F44" s="1"/>
    </row>
    <row r="45" spans="1:250" x14ac:dyDescent="0.35">
      <c r="A45" s="1"/>
      <c r="E45" s="1"/>
      <c r="F45" s="1"/>
    </row>
    <row r="46" spans="1:250" x14ac:dyDescent="0.35">
      <c r="A46" s="1"/>
      <c r="E46" s="1"/>
      <c r="F46" s="1"/>
    </row>
    <row r="47" spans="1:250" x14ac:dyDescent="0.35">
      <c r="A47" s="1"/>
      <c r="E47" s="1"/>
      <c r="F47" s="1"/>
    </row>
    <row r="48" spans="1:250" x14ac:dyDescent="0.35">
      <c r="A48" s="1"/>
      <c r="E48" s="1"/>
      <c r="F48" s="1"/>
    </row>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Цінова Пропозиція</vt:lpstr>
      <vt:lpstr>Пропозиція_роботи_послуги</vt:lpstr>
      <vt:lpstr>Пропозиція_роботи_послуги!Область_друку</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2026-04-22T11:48:05Z</dcterms:modified>
  <cp:category/>
  <cp:contentStatus/>
</cp:coreProperties>
</file>