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667" documentId="13_ncr:1_{2B86E354-F780-45D1-942E-10D181CF870D}" xr6:coauthVersionLast="47" xr6:coauthVersionMax="47" xr10:uidLastSave="{86DFABE5-216C-486F-A868-CB3A28A64E39}"/>
  <bookViews>
    <workbookView xWindow="-23148" yWindow="-108" windowWidth="23256" windowHeight="12456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пропозиція'!$A$1:$O$48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6" l="1"/>
  <c r="H30" i="6"/>
  <c r="H25" i="6"/>
  <c r="H23" i="6"/>
  <c r="G33" i="6" l="1"/>
  <c r="H15" i="6" l="1"/>
  <c r="H31" i="6" l="1"/>
  <c r="H22" i="6"/>
  <c r="H21" i="6"/>
  <c r="H20" i="6"/>
  <c r="H19" i="6"/>
  <c r="H17" i="6"/>
  <c r="G27" i="6" s="1"/>
</calcChain>
</file>

<file path=xl/sharedStrings.xml><?xml version="1.0" encoding="utf-8"?>
<sst xmlns="http://schemas.openxmlformats.org/spreadsheetml/2006/main" count="72" uniqueCount="61">
  <si>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</si>
  <si>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</si>
  <si>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</si>
  <si>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</si>
  <si>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</si>
  <si>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</si>
  <si>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</si>
  <si>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</si>
  <si>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t>Од. виміру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</si>
  <si>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</si>
  <si>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</si>
  <si>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</si>
  <si>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</si>
  <si>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</si>
  <si>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</si>
  <si>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</si>
  <si>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</si>
  <si>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</si>
  <si>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</si>
  <si>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</si>
  <si>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</si>
  <si>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Додаток №2798 до Запиту</t>
  </si>
  <si>
    <t>ЛОТ №1</t>
  </si>
  <si>
    <t>UniFi Enterprise Campus Aggregation</t>
  </si>
  <si>
    <t>UniFi Gateway Enterprise</t>
  </si>
  <si>
    <t>UniFi 100G Direct Attach Cable</t>
  </si>
  <si>
    <t>UniFi 10G Direct Attach Cable</t>
  </si>
  <si>
    <t>UniFi WAN Switch</t>
  </si>
  <si>
    <t>UniFi WAN Switch RJ45</t>
  </si>
  <si>
    <t>UniFi USW Pro Max 48 PoE</t>
  </si>
  <si>
    <t>UniFi USW Pro Max 48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</si>
  <si>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</si>
  <si>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шт</t>
  </si>
  <si>
    <t>Всього вартість пропозиції по ЛОТ №1, грн*</t>
  </si>
  <si>
    <r>
      <t>Термін поставки товару,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календарних днів</t>
    </r>
  </si>
  <si>
    <t>ЛОТ №2</t>
  </si>
  <si>
    <t>Всього вартість пропозиції по ЛОТ №2, грн*</t>
  </si>
  <si>
    <t>UniFi SFP Wizard</t>
  </si>
  <si>
    <t>UniFi WiFiMan Wizard</t>
  </si>
  <si>
    <t>UniFi Toolless Mini Rack</t>
  </si>
  <si>
    <r>
      <rPr>
        <b/>
        <sz val="12"/>
        <color theme="1"/>
        <rFont val="Times New Roman"/>
        <family val="1"/>
        <charset val="204"/>
      </rPr>
      <t>Бренд: UniFi</t>
    </r>
    <r>
      <rPr>
        <sz val="11"/>
        <color theme="1"/>
        <rFont val="Times New Roman"/>
        <family val="1"/>
        <charset val="204"/>
      </rPr>
      <t xml:space="preserve"> ; Артикул: UACC-SFP-Wizard
Розміри: 90.8 x 52.1 x 20.2 мм (3.6 x 2.1 x 0.8")Вага84 г
Матеріал корпусу Полікарбонат
Мережевий інтерфейсBLE (Bluetooth Low Energy)
Форм-фактори, що підтримуютьсяSFP, SFP+, SFP28, QSFP+, QSFP28
Метод живлення: Літій-іонний акумулятор
Час роботи від батареї: * До 75 хвилин безперервної діагностики SFP-трансиверів з увімкненим лазером До 35 хвилин із QSFP-трансиверами
Характеристики акумулятора: Перезаряджуваний Li-ion, 3.7В DC, 300 мАг
Підтримуваний діапазон напруги: USB-C (5В DC / 0.5А)Макс. енергоспоживання: 0.6 Вт
Дисплей: 1.9" сенсорний екран (LCM)Кнопки: (1) ЖивленняРобоча температура: від 0 до 40° C
Робоча вологість: від 10 до 90% без конденсації
Відповідність NDAA: такСертифікати: FCC, IC, CE
Програмне забезпечення
Вимоги до мобільного додатка:UniFi iOS™: версія 10.29.1 і новішеUniFi Android™: версія 10.30.2 і новіше</t>
    </r>
  </si>
  <si>
    <r>
      <rPr>
        <b/>
        <sz val="12"/>
        <color theme="1"/>
        <rFont val="Times New Roman"/>
        <family val="1"/>
        <charset val="204"/>
      </rPr>
      <t xml:space="preserve">Бренд: UniFi </t>
    </r>
    <r>
      <rPr>
        <sz val="11"/>
        <color theme="1"/>
        <rFont val="Times New Roman"/>
        <family val="1"/>
        <charset val="204"/>
      </rPr>
      <t>; Артикул: WM-W
ХарактеристикиПараметрОписРозміри78.5 x 50.5 x 7.9 мм (3.1 x 2 x 0.3")Вага32 г
Матеріал корпусу Полікарбонат
Захист від погодних умов IP55
Метод живлення: Літій-іонний акумулятор
Джерело живлення: Перезаряджуваний Li-ion акумулятор, 3.7 В DC, 300 мАг 
Підтримуваний діапазон напруги: USB-C: 5 В DC / 1 АМакс. енергоспоживання: 32.4 мВт
Сканування SSID:Діапазон частот: 2.4 – 2.5 ГГц; 5.15 – 5.85 ГГц
Діапазон амплітуди: від -96 дБм до 0 дБмРоздільна здатність амплітуди: 1 дБм
Світлодіоди (LED): Білий / Синій / Червоний (W/B/R)
Кнопки: (1) Живлення, (1) Скидання до заводських налаштувань
Робоча температура: від 0 до 40° C
Робоча вологість: від 10 до 90% без конденсації
Сертифікати: CE, FCC, IC, Anatel
Програмне забезпечення
Вимоги до мобільного додатка:UniFi WiFiman iOS™: версія 0.18.0 і новішеUniFi WiFiman Android™: версія 1.15.0 і новіше</t>
    </r>
  </si>
  <si>
    <r>
      <rPr>
        <b/>
        <sz val="11"/>
        <color theme="1"/>
        <rFont val="Times New Roman"/>
        <family val="1"/>
        <charset val="204"/>
      </rPr>
      <t>Бренд: UniFi</t>
    </r>
    <r>
      <rPr>
        <sz val="11"/>
        <color theme="1"/>
        <rFont val="Times New Roman"/>
        <family val="1"/>
        <charset val="204"/>
      </rPr>
      <t xml:space="preserve"> ; Артикул: WM-W
</t>
    </r>
    <r>
      <rPr>
        <b/>
        <sz val="11"/>
        <color theme="1"/>
        <rFont val="Times New Roman"/>
        <family val="1"/>
        <charset val="204"/>
      </rPr>
      <t>Розміри</t>
    </r>
    <r>
      <rPr>
        <sz val="11"/>
        <color theme="1"/>
        <rFont val="Times New Roman"/>
        <family val="1"/>
        <charset val="204"/>
      </rPr>
      <t xml:space="preserve">
З ручкою та роликами:  519 x 460 x 485 мм (20.43 x 18.11 x 19.09"")  Без ручки та роликів:  519 x 460 x 351 мм (20.43 x 18.11 x 13.82"")
Вага: 10.3 кг
Макс. вантажопідйомність,
Одна стійка: Статична: 80 кг; У русі: 45 кг  
Дві стійки (з комплектом для штабелювання): Статична: 70 кг; 
У русі: 35 кг
Матеріал корпусу, Рама/Кронштейн: сталь SPCC  
Ручка: нержавіюча сталь
Колір / Обробка,Сріблястий / Рідке покриття
Варіанти пакування,(1) Плоска коробка (розібраний стан)
</t>
    </r>
    <r>
      <rPr>
        <i/>
        <sz val="11"/>
        <color theme="1"/>
        <rFont val="Times New Roman"/>
        <family val="1"/>
        <charset val="204"/>
      </rPr>
      <t>Особливості стійки</t>
    </r>
    <r>
      <rPr>
        <sz val="11"/>
        <color theme="1"/>
        <rFont val="Times New Roman"/>
        <family val="1"/>
        <charset val="204"/>
      </rPr>
      <t xml:space="preserve">
Висота (U): 6U
Тип стійки: Відкрита рама (Open frame)
Тип монтажу: Підлогова підставка
Ролики з фіксацією: так
Несумісні пристрої
Стійка не підходить для наступних моделей (переважно через велику глибину або специфічне кріплення):
UniFi Switch (Gen1): US-24-250W, US-24-500W, US-48-500W, US-48-750W
Шлюзи: USG, USG-Pro-4
EdgeSwitch: ES-24-250W, ES-24-500W, ES-48-500W, ES-48-750W
EdgeRouter: ER-8
Інше: CKG2-RM, ER-RMKIT, UACC-Pro-Max-16-RM
Відповідність NDAA: так</t>
    </r>
  </si>
  <si>
    <t>(Прізвище, ім’я, по батькові, посада, контактний телефон)</t>
  </si>
  <si>
    <t xml:space="preserve"> ** Закупівля здійснюється окремими лотами.</t>
  </si>
  <si>
    <t xml:space="preserve">     Пропозицію надати у форматі  .pdf та у форматі Exel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</si>
  <si>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м. Київ, вул. Ділова, 3.</t>
    </r>
  </si>
  <si>
    <t>Ми погоджуємося та ознайомлені з умовами типового Договору  ТЧХУ (Додаток №3 до Запиту).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</si>
  <si>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</si>
  <si>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 МП                              підпис                               ПІБ </t>
  </si>
  <si>
    <r>
      <rPr>
        <i/>
        <sz val="16"/>
        <color rgb="FF000000"/>
        <rFont val="Times New Roman"/>
        <family val="1"/>
        <charset val="204"/>
      </rPr>
      <t>(</t>
    </r>
    <r>
      <rPr>
        <b/>
        <i/>
        <sz val="16"/>
        <color rgb="FF000000"/>
        <rFont val="Times New Roman"/>
        <family val="1"/>
        <charset val="204"/>
      </rPr>
      <t>Назва Учасника</t>
    </r>
    <r>
      <rPr>
        <i/>
        <sz val="16"/>
        <color rgb="FF000000"/>
        <rFont val="Times New Roman"/>
        <family val="1"/>
        <charset val="204"/>
      </rPr>
      <t xml:space="preserve">), надає свою пропозицію щодо участі у закупівлі </t>
    </r>
    <r>
      <rPr>
        <b/>
        <i/>
        <sz val="16"/>
        <rFont val="Times New Roman"/>
        <family val="1"/>
        <charset val="204"/>
      </rPr>
      <t>IT обладнання</t>
    </r>
  </si>
  <si>
    <r>
      <rPr>
        <b/>
        <sz val="14"/>
        <color rgb="FF000000"/>
        <rFont val="Times New Roman"/>
        <family val="1"/>
        <charset val="204"/>
      </rPr>
      <t>Додаткова інформація:</t>
    </r>
    <r>
      <rPr>
        <sz val="11"/>
        <color rgb="FF000000"/>
        <rFont val="Times New Roman"/>
        <family val="1"/>
        <charset val="204"/>
      </rPr>
      <t xml:space="preserve">
</t>
    </r>
    <r>
      <rPr>
        <sz val="12"/>
        <color rgb="FF000000"/>
        <rFont val="Times New Roman"/>
        <family val="1"/>
        <charset val="204"/>
      </rPr>
      <t>Аналоги не допускаються. Закупівля обладнання вказаних торгових марок  необхідна з стандартизація мережевої ІТ-інфраструктури офісу, уніфікації наявного обладнання, зменшення витрат на адміністрування та обслуговування.
1. Учасник повинен вказати: торгову марку, виробника, артикул, детально зазначати технічні характеристики товару (у відповідності до параметрів та вимог технічного опису).
2. Вартість пропозиції Учасника включає зберігання цілісності, доставку, розвантаження, занесення в приміщення за адресою: м. Київ, вул. Ділова, 3.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</si>
  <si>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b/>
        <sz val="11"/>
        <color theme="1"/>
        <rFont val="Times New Roman"/>
        <family val="1"/>
        <charset val="204"/>
      </rPr>
      <t xml:space="preserve"> ; </t>
    </r>
    <r>
      <rPr>
        <sz val="11"/>
        <color theme="1"/>
        <rFont val="Times New Roman"/>
        <family val="1"/>
        <charset val="204"/>
      </rPr>
      <t xml:space="preserve">Артикул: UXG-Enterprise
Розміри: 442.4 x 43.7 x 325 мм (17.4 x 1.7 x 12.8"")
Макс. кількість WAN-портів,5
Стандартні WAN-порти,"(1) 25G SFP28, (1) 2.5 GbE RJ45"
Розмітка портів,2 x 2.5 GbE RJ45 (2.5G/1G/100M/10M)  2 x 10G SFP+ (10G/1G)  2 x 25G SFP28 (25G/10G/1G)
Пропускна здатність IDS/IPS,12.5 Гбіт/с
Форм-фактор,Монтаж у стійку (1U)
Резервування,Режим Shadow (VRRP) Gateway Failover  (2) Блоки живлення з гарячою заміною
</t>
    </r>
    <r>
      <rPr>
        <i/>
        <sz val="11"/>
        <color theme="1"/>
        <rFont val="Times New Roman"/>
        <family val="1"/>
        <charset val="204"/>
      </rPr>
      <t>Можливості та ємність</t>
    </r>
    <r>
      <rPr>
        <sz val="11"/>
        <color theme="1"/>
        <rFont val="Times New Roman"/>
        <family val="1"/>
        <charset val="204"/>
      </rPr>
      <t xml:space="preserve">
Паралельні сесії інспекції SSL/TLS: 10,000
Паралельні сесії: 1 мільйон
Нових сесій за секунду: 71,000
</t>
    </r>
    <r>
      <rPr>
        <i/>
        <sz val="11"/>
        <color theme="1"/>
        <rFont val="Times New Roman"/>
        <family val="1"/>
        <charset val="204"/>
      </rPr>
      <t>Безпека</t>
    </r>
    <r>
      <rPr>
        <sz val="11"/>
        <color theme="1"/>
        <rFont val="Times New Roman"/>
        <family val="1"/>
        <charset val="204"/>
      </rPr>
      <t xml:space="preserve">
Stateful Firewall (Брандмауер із контролем стану): так
L7 Firewall з розпізнаванням додатків: так
Інспекція SSL та фільтрація URL: так
DPI та ідентифікація трафіку: так
Зонований брандмауер (регіони, домени, додатки): так
Фільтрація контенту: так
Запобігання вторгненням (IPS/IDS): так
Блокування реклами: так
Сигнатури IDS/IPS: 95,000+ (з CyberSecure Enterprise)
VPN та SD-WAN
SD-WAN без ліцензій: так
Site-to-Site VPN (Site Magic, IPsec, OpenVPN): так
VPN-сервер (Teleport, WireGuard, OpenVPN, L2TP): так
VPN-клієнт (OpenVPN, WireGuard): так
Пропускна здатність VPN (один користувач):
Identity Endpoint / Teleport / WireGuard: 1.2 Гбіт/с
L2TP: 280 Мбіт/с | OpenVPN: 210 Мбіт/с
Пропускна здатність Site-to-Site (один тунель):
Site Magic: 1.1 Гбіт/с | IPsec: 580 Мбіт/с | OpenVPN: 120 Мбіт/с
Мережеві функції
Балансування навантаження Multi-WAN: так
Висока доступність Shadow Mode (VRRP): так
Агрегація портів LACP: так
Динамічна маршрутизація (OSPF, BGP): так
Multicast DNS (mDNS): так
Розширений NAT (SNAT, DNAT, 1-to-1 NAT тощо): так
Інтегрований RADIUS-сервер та RadSec: так
Звіти про якість інтернету та збої: так
Маршрутизація на основі політик (PBR): так
Підтримка IPv6 ISP та IGMP Proxy: так
Апаратне забезпечення
Макс. енергоспоживання: 82 Вт
Процесор: 18-ядерний ARM® v8.2 (2 ГГц)
Системна пам'ять: 16 ГБ
Блок живлення: (2) Гаряча заміна, 150 Вт CRPS
Дисплей: 1.3" сенсорний екран
Матеріал корпусу: Алюміній (ЧПУ), сталь SGCC
Вага: 6.5 кг
Робоча температура: від 0 до 40° C
Відповідність NDAA: так
Програмне забезпечення
Вимоги до додатка: UniFi Network версії 8.3.32 або пізнішої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</si>
  <si>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; Артикул: ECS-Aggregation
Розміри:  442.4 x 43.7 x 496 мм (17.4 x 1.7 x 19.5"")
Розмітка портів: 48 x 25G SFP28 (25G/10G)  6 x 100G QSFP28 (100G/40G)
Резервування: Multi-Chassis Link Aggregation (MC-LAG)  (2) Блоки живлення з гарячою заміною  (5) Вентилятори з гарячою заміною
Layer 3, так ; Etherlighting™, так
Форм-фактор, Монтаж у стійку (1U, повнорозмірний)
</t>
    </r>
    <r>
      <rPr>
        <b/>
        <i/>
        <sz val="10"/>
        <color theme="1"/>
        <rFont val="Times New Roman"/>
        <family val="1"/>
        <charset val="204"/>
      </rPr>
      <t xml:space="preserve">Продуктивність. </t>
    </r>
    <r>
      <rPr>
        <sz val="10"/>
        <color theme="1"/>
        <rFont val="Times New Roman"/>
        <family val="1"/>
        <charset val="204"/>
      </rPr>
      <t xml:space="preserve">Пропускна здатність комутації: 3.6 Тбіт/с
Загальна неблокуюча пропускна здатність: </t>
    </r>
    <r>
      <rPr>
        <b/>
        <sz val="10"/>
        <color theme="1"/>
        <rFont val="Times New Roman"/>
        <family val="1"/>
        <charset val="204"/>
      </rPr>
      <t>1.8 Тбіт/с</t>
    </r>
    <r>
      <rPr>
        <sz val="10"/>
        <color theme="1"/>
        <rFont val="Times New Roman"/>
        <family val="1"/>
        <charset val="204"/>
      </rPr>
      <t xml:space="preserve">
Швидкість пересилання: 2.4 млрд пакетів/с (Bpps)
Підтримувані VLAN: 1,000
Розмір таблиці MAC-адрес: 128,000
Розмір таблиці L3: ARP-записи: 96,000
Маршрути IPv4: 288,000; Статичні маршрути IPv4: 256;  
Розмір буфера пакетів: </t>
    </r>
    <r>
      <rPr>
        <b/>
        <sz val="10"/>
        <color theme="1"/>
        <rFont val="Times New Roman"/>
        <family val="1"/>
        <charset val="204"/>
      </rPr>
      <t>24 МБ</t>
    </r>
    <r>
      <rPr>
        <sz val="10"/>
        <color theme="1"/>
        <rFont val="Times New Roman"/>
        <family val="1"/>
        <charset val="204"/>
      </rPr>
      <t xml:space="preserve">
Списки контролю доступу (ACL): IPv4: 512 ; MAC: 512
Функції рівня 3 (Layer 3)
DHCP-сервер (локальні мережі): так; DHCP Relay: так
Між-VLAN маршрутизація (локальні мережі): так
Статична маршрутизація (локальні мережі): так
Функції рівня 2 (Layer 2)
LACP Port Aggregation: так; MC-LAG: так; STP та RSTP: так
Розширена конфігурація IGMP (Querier, Fast Leave, Router Port): так
IGMP Snooping: так; ACL на основі MAC та ізоляція пристроїв: так
DHCP Snooping та Guarding: так
Обмеження вихідної швидкості (Egress Rate Limit): так
Flow Control (Керування потоком): так
Блокування MAC-адрес: так; ACL на основі IP та ізоляція мережі: так
Обмеження портів на основі MAC: так; Ізоляція портів: так
Дзеркалювання портів (Port Mirroring): так
Jumbo Frames: так; LLDP-MED: так; Voice VLAN: так
Захист від петель (Loop Protection): так
Апаратне забезпечення
Макс. енергоспоживання: </t>
    </r>
    <r>
      <rPr>
        <b/>
        <sz val="10"/>
        <color theme="1"/>
        <rFont val="Times New Roman"/>
        <family val="1"/>
        <charset val="204"/>
      </rPr>
      <t>340 Вт</t>
    </r>
    <r>
      <rPr>
        <sz val="10"/>
        <color theme="1"/>
        <rFont val="Times New Roman"/>
        <family val="1"/>
        <charset val="204"/>
      </rPr>
      <t xml:space="preserve">
Метод живлення: (2) Універсальні входи, </t>
    </r>
    <r>
      <rPr>
        <b/>
        <sz val="10"/>
        <color theme="1"/>
        <rFont val="Times New Roman"/>
        <family val="1"/>
        <charset val="204"/>
      </rPr>
      <t>100–240 В</t>
    </r>
    <r>
      <rPr>
        <sz val="10"/>
        <color theme="1"/>
        <rFont val="Times New Roman"/>
        <family val="1"/>
        <charset val="204"/>
      </rPr>
      <t xml:space="preserve"> змінного струму, </t>
    </r>
    <r>
      <rPr>
        <b/>
        <sz val="10"/>
        <color theme="1"/>
        <rFont val="Times New Roman"/>
        <family val="1"/>
        <charset val="204"/>
      </rPr>
      <t>50/60 Гц</t>
    </r>
    <r>
      <rPr>
        <sz val="10"/>
        <color theme="1"/>
        <rFont val="Times New Roman"/>
        <family val="1"/>
        <charset val="204"/>
      </rPr>
      <t xml:space="preserve">
Вхід живлення: (2) Входи змінного струму, модулі живлення з гарячою заміною
Блок живлення: (2) Модулі живлення AC/DC 550 Вт з гарячою заміною
Підтримуваний діапазон напруги: 100–240 В змінного струму
Керування: Ethernet, AR (доповнена реальність)
Тепловіддача: </t>
    </r>
    <r>
      <rPr>
        <b/>
        <sz val="10"/>
        <color theme="1"/>
        <rFont val="Times New Roman"/>
        <family val="1"/>
        <charset val="204"/>
      </rPr>
      <t xml:space="preserve">1160 BTU/год
Вага: </t>
    </r>
    <r>
      <rPr>
        <sz val="10"/>
        <color theme="1"/>
        <rFont val="Times New Roman"/>
        <family val="1"/>
        <charset val="204"/>
      </rPr>
      <t xml:space="preserve">Без монтажних кронштейнів: 9.9 кг; З монтажними кронштейнами: 10 кг
Матеріал корпусу та кріплення: </t>
    </r>
    <r>
      <rPr>
        <b/>
        <sz val="10"/>
        <color theme="1"/>
        <rFont val="Times New Roman"/>
        <family val="1"/>
        <charset val="204"/>
      </rPr>
      <t>Сталь SGCC</t>
    </r>
    <r>
      <rPr>
        <sz val="10"/>
        <color theme="1"/>
        <rFont val="Times New Roman"/>
        <family val="1"/>
        <charset val="204"/>
      </rPr>
      <t xml:space="preserve">
Підтримувана глибина стійки: 482.6 мм (19") чотирьохстійкові стійки; глибина стійки від 650 до 1,000 мм
Дисплей LCM: 1.3" </t>
    </r>
    <r>
      <rPr>
        <b/>
        <sz val="10"/>
        <color theme="1"/>
        <rFont val="Times New Roman"/>
        <family val="1"/>
        <charset val="204"/>
      </rPr>
      <t>сенсорний екран</t>
    </r>
    <r>
      <rPr>
        <sz val="10"/>
        <color theme="1"/>
        <rFont val="Times New Roman"/>
        <family val="1"/>
        <charset val="204"/>
      </rPr>
      <t xml:space="preserve">
Захист від електростатичного розряду (ESD): Повітря: ± 12 кВ, контакт: ± 8 кВ
Робоча температура: від -5 до 40° C
Робоча вологість: від 10 до 95% без конденсації
Etherlighting™ (SFP28/QSFP28): так
Відповідність NDAA: так; </t>
    </r>
    <r>
      <rPr>
        <b/>
        <sz val="10"/>
        <color theme="1"/>
        <rFont val="Times New Roman"/>
        <family val="1"/>
        <charset val="204"/>
      </rPr>
      <t>Сертифікати:</t>
    </r>
    <r>
      <rPr>
        <sz val="10"/>
        <color theme="1"/>
        <rFont val="Times New Roman"/>
        <family val="1"/>
        <charset val="204"/>
      </rPr>
      <t xml:space="preserve"> CE, FCC, IC, Anatel
Програмне забезпечення. Вимоги до додатка: UniFi Network версії 8.5.6 або пізнішої</t>
    </r>
  </si>
  <si>
    <r>
      <rPr>
        <b/>
        <sz val="11"/>
        <color theme="1"/>
        <rFont val="Times New Roman"/>
        <family val="1"/>
        <charset val="204"/>
      </rPr>
      <t xml:space="preserve">Бренд: UniFi
</t>
    </r>
    <r>
      <rPr>
        <sz val="11"/>
        <color theme="1"/>
        <rFont val="Times New Roman"/>
        <family val="1"/>
        <charset val="204"/>
      </rPr>
      <t xml:space="preserve">
Артикул: UACC-DAC-QSFP28-0.5M
Доступна довжина: 0.5, 1, 3 м (1.6, 3.3, 9.8 футів)
Варіанти пакування: Одиниця (1 шт.) ; Упаковка: з 10 шт. (для 0.5 та 1 м)
Підтримувана швидкість передачі даних: 100 / 40 Гбіт/с
Матеріал провідника: Мідь (Wire Copper)
Тип конектора, QSFP28 — QSFP28
Колір оболонки: Чорний
Матеріал оболонки: ПВХ (PVC)
Зовнішній діаметр кабелю: 0.5 / 1 м: 7.0 мм  3 м: 8.9 мм
Радіус вигину: 0.5 / 1 м: мін. 37 мм  3 м: мін. 47 мм
Робоча температура: від 0 до 70° C</t>
    </r>
  </si>
  <si>
    <r>
      <rPr>
        <b/>
        <sz val="11"/>
        <color theme="1"/>
        <rFont val="Times New Roman"/>
        <family val="1"/>
        <charset val="204"/>
      </rPr>
      <t xml:space="preserve">Бренд: UniFi
</t>
    </r>
    <r>
      <rPr>
        <sz val="11"/>
        <color theme="1"/>
        <rFont val="Times New Roman"/>
        <family val="1"/>
        <charset val="204"/>
      </rPr>
      <t xml:space="preserve">
Артикул: UACC-DAC-SFP10-0.5M
Доступна довжина: 0.5 / 1 / 3 м (1.6 / 3.3 / 9.8 футів)
Варіанти пакування: Одиниця (1 шт.)
Підтримувана швидкість: 10 Гбіт/с
Матеріал провідника: Мідь (Copper)
Тип конектора: SFP+ — SFP+
Колір оболонки: Чорний
Матеріал оболонки: ПВХ (PVC)
Зовнішній діаметр: 0.5 / 1 м: 4.2 мм  3 м: 6 мм
Радіус вигину: 0.5 / 1 м: мін. 22 мм  3 м: мін. 32 мм
Робоча температура: від 0 до 70° C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</si>
  <si>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sz val="11"/>
        <color theme="1"/>
        <rFont val="Times New Roman"/>
        <family val="1"/>
        <charset val="204"/>
      </rPr>
      <t xml:space="preserve"> ;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Артикул: USW-WAN
Розміри: 442.4 x 120 x 43.7 мм (17.4 x 4.72 x 1.7")
Розмітка портів: 1 x 1 GbE RJ45 (1G/100M/10M)  3 x 10G SFP+ (10G/1G)
Резервування(2) Входи змінного струму (AC)
Форм-фактор: Монтаж у стійку (1U)
Пропускна здатність комутації: 20 Гбіт/с
Загальна неблокуюча пропускна здатність: 10 Гбіт/с
Швидкість пересилання: 15 млн пакетів/с (Mpps)
Апаратне забезпечення; Макс. енергоспоживання: </t>
    </r>
    <r>
      <rPr>
        <b/>
        <sz val="11"/>
        <color theme="1"/>
        <rFont val="Times New Roman"/>
        <family val="1"/>
        <charset val="204"/>
      </rPr>
      <t>13 Вт</t>
    </r>
    <r>
      <rPr>
        <sz val="11"/>
        <color theme="1"/>
        <rFont val="Times New Roman"/>
        <family val="1"/>
        <charset val="204"/>
      </rPr>
      <t xml:space="preserve">
Метод живлення: (2) Універсальні входи: </t>
    </r>
    <r>
      <rPr>
        <b/>
        <sz val="11"/>
        <color theme="1"/>
        <rFont val="Times New Roman"/>
        <family val="1"/>
        <charset val="204"/>
      </rPr>
      <t>100–240 В</t>
    </r>
    <r>
      <rPr>
        <sz val="11"/>
        <color theme="1"/>
        <rFont val="Times New Roman"/>
        <family val="1"/>
        <charset val="204"/>
      </rPr>
      <t xml:space="preserve"> змінного струму: </t>
    </r>
    <r>
      <rPr>
        <b/>
        <sz val="11"/>
        <color theme="1"/>
        <rFont val="Times New Roman"/>
        <family val="1"/>
        <charset val="204"/>
      </rPr>
      <t>50/60 Гц</t>
    </r>
    <r>
      <rPr>
        <sz val="11"/>
        <color theme="1"/>
        <rFont val="Times New Roman"/>
        <family val="1"/>
        <charset val="204"/>
      </rPr>
      <t xml:space="preserve">
Вхід живлення: Вхід змінного струму (AC) Блок живлення: (2) AC/DC, внутрішні, </t>
    </r>
    <r>
      <rPr>
        <b/>
        <sz val="11"/>
        <color theme="1"/>
        <rFont val="Times New Roman"/>
        <family val="1"/>
        <charset val="204"/>
      </rPr>
      <t xml:space="preserve">36 Вт </t>
    </r>
    <r>
      <rPr>
        <sz val="11"/>
        <color theme="1"/>
        <rFont val="Times New Roman"/>
        <family val="1"/>
        <charset val="204"/>
      </rPr>
      <t xml:space="preserve">
Підтримуваний діапазон напруги: </t>
    </r>
    <r>
      <rPr>
        <b/>
        <sz val="11"/>
        <color theme="1"/>
        <rFont val="Times New Roman"/>
        <family val="1"/>
        <charset val="204"/>
      </rPr>
      <t>100–240 В</t>
    </r>
    <r>
      <rPr>
        <sz val="11"/>
        <color theme="1"/>
        <rFont val="Times New Roman"/>
        <family val="1"/>
        <charset val="204"/>
      </rPr>
      <t xml:space="preserve"> змінного струму
Керування: Ethernet; Вага: Без кронштейнів: 2.2 кг; З кронштейнами: 2.3 кг
Матеріал корпусу та кріплення: </t>
    </r>
    <r>
      <rPr>
        <b/>
        <sz val="11"/>
        <color theme="1"/>
        <rFont val="Times New Roman"/>
        <family val="1"/>
        <charset val="204"/>
      </rPr>
      <t>Сталь SGCC</t>
    </r>
    <r>
      <rPr>
        <sz val="11"/>
        <color theme="1"/>
        <rFont val="Times New Roman"/>
        <family val="1"/>
        <charset val="204"/>
      </rPr>
      <t xml:space="preserve"> 
Захист від електростатичного розряду (ESD): Повітря: ± 16 кВ, контакт: ± 22 кВ
Робоча температура: від -5 до 40° C
Робоча вологість: від 10 до 90% без конденсації
Індикація та відповідність Світлодіоди (LED): Ethernet: так 
SFP+: так Система: так
Відповідність NDAA: так
</t>
    </r>
    <r>
      <rPr>
        <b/>
        <sz val="11"/>
        <color theme="1"/>
        <rFont val="Times New Roman"/>
        <family val="1"/>
        <charset val="204"/>
      </rPr>
      <t>Сертифікати</t>
    </r>
    <r>
      <rPr>
        <sz val="11"/>
        <color theme="1"/>
        <rFont val="Times New Roman"/>
        <family val="1"/>
        <charset val="204"/>
      </rPr>
      <t>: CE, FCC, IC, Anatel
Програмне забезпечення
Вимоги до додатка: UniFi Network версії 9.1.119 або пізнішої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</si>
  <si>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sz val="11"/>
        <color theme="1"/>
        <rFont val="Times New Roman"/>
        <family val="1"/>
        <charset val="204"/>
      </rPr>
      <t xml:space="preserve"> ; Артикул: USW-WAN-RJ45
Розміри: 442.4 x 120 x 43.7 мм (17.4 x 4.72 x 1.7")
Розмітка портів1 x 1 GbE RJ45 (1G/100M/10M)  3 x 10 GbE RJ45 (10G/5G/2.5G/1G/100M)
Резервування(2) Входи змінного струму (AC) Монтаж у стійку (1U)
Пропускна здатність комутації: </t>
    </r>
    <r>
      <rPr>
        <b/>
        <sz val="11"/>
        <color theme="1"/>
        <rFont val="Times New Roman"/>
        <family val="1"/>
        <charset val="204"/>
      </rPr>
      <t>20 Гбіт/с</t>
    </r>
    <r>
      <rPr>
        <sz val="11"/>
        <color theme="1"/>
        <rFont val="Times New Roman"/>
        <family val="1"/>
        <charset val="204"/>
      </rPr>
      <t xml:space="preserve">
Загальна неблокуюча пропускна здатність: </t>
    </r>
    <r>
      <rPr>
        <b/>
        <sz val="11"/>
        <color theme="1"/>
        <rFont val="Times New Roman"/>
        <family val="1"/>
        <charset val="204"/>
      </rPr>
      <t>10 Гбіт/с</t>
    </r>
    <r>
      <rPr>
        <sz val="11"/>
        <color theme="1"/>
        <rFont val="Times New Roman"/>
        <family val="1"/>
        <charset val="204"/>
      </rPr>
      <t xml:space="preserve">
Швидкість пересилання: 15 млн пакетів/с (Mpps)
Макс. енергоспоживання: </t>
    </r>
    <r>
      <rPr>
        <b/>
        <sz val="11"/>
        <color theme="1"/>
        <rFont val="Times New Roman"/>
        <family val="1"/>
        <charset val="204"/>
      </rPr>
      <t>18 Вт</t>
    </r>
    <r>
      <rPr>
        <sz val="11"/>
        <color theme="1"/>
        <rFont val="Times New Roman"/>
        <family val="1"/>
        <charset val="204"/>
      </rPr>
      <t xml:space="preserve">
Метод живлення: (2) Універсальні входи: </t>
    </r>
    <r>
      <rPr>
        <b/>
        <sz val="11"/>
        <color theme="1"/>
        <rFont val="Times New Roman"/>
        <family val="1"/>
        <charset val="204"/>
      </rPr>
      <t xml:space="preserve">100–240 В </t>
    </r>
    <r>
      <rPr>
        <sz val="11"/>
        <color theme="1"/>
        <rFont val="Times New Roman"/>
        <family val="1"/>
        <charset val="204"/>
      </rPr>
      <t xml:space="preserve">змінного струму: </t>
    </r>
    <r>
      <rPr>
        <b/>
        <sz val="11"/>
        <color theme="1"/>
        <rFont val="Times New Roman"/>
        <family val="1"/>
        <charset val="204"/>
      </rPr>
      <t xml:space="preserve"> 50/60 Гц</t>
    </r>
    <r>
      <rPr>
        <sz val="11"/>
        <color theme="1"/>
        <rFont val="Times New Roman"/>
        <family val="1"/>
        <charset val="204"/>
      </rPr>
      <t xml:space="preserve">
Вхід живлення: Вхід змінного струму (AC) Блок живлення: (2) AC/DC, внутрішні, </t>
    </r>
    <r>
      <rPr>
        <b/>
        <sz val="11"/>
        <color theme="1"/>
        <rFont val="Times New Roman"/>
        <family val="1"/>
        <charset val="204"/>
      </rPr>
      <t xml:space="preserve">36 Вт </t>
    </r>
    <r>
      <rPr>
        <sz val="11"/>
        <color theme="1"/>
        <rFont val="Times New Roman"/>
        <family val="1"/>
        <charset val="204"/>
      </rPr>
      <t xml:space="preserve">
Підтримуваний діапазон напруги: </t>
    </r>
    <r>
      <rPr>
        <b/>
        <sz val="11"/>
        <color theme="1"/>
        <rFont val="Times New Roman"/>
        <family val="1"/>
        <charset val="204"/>
      </rPr>
      <t>100–240 В</t>
    </r>
    <r>
      <rPr>
        <sz val="11"/>
        <color theme="1"/>
        <rFont val="Times New Roman"/>
        <family val="1"/>
        <charset val="204"/>
      </rPr>
      <t xml:space="preserve"> змінного струму
Керування: Ethernet; 
Вага: Без кронштейнів: 2.3 кг; З кронштейнами: 2.4 кг
Матеріал корпусу та кріплення: </t>
    </r>
    <r>
      <rPr>
        <b/>
        <sz val="11"/>
        <color theme="1"/>
        <rFont val="Times New Roman"/>
        <family val="1"/>
        <charset val="204"/>
      </rPr>
      <t>Сталь SGCC</t>
    </r>
    <r>
      <rPr>
        <sz val="11"/>
        <color theme="1"/>
        <rFont val="Times New Roman"/>
        <family val="1"/>
        <charset val="204"/>
      </rPr>
      <t xml:space="preserve">
Захист від електростатичного розряду (ESD): Повітря: ± 16 кВ, контакт: ± 10 кВ
Робоча температура: від -5 до 40° C
Робоча вологість: від 10 до 90% без конденсації
Світлодіоди (LED); Ethernet: так
Система: так; Відповідність NDAA: так
</t>
    </r>
    <r>
      <rPr>
        <b/>
        <sz val="11"/>
        <color theme="1"/>
        <rFont val="Times New Roman"/>
        <family val="1"/>
        <charset val="204"/>
      </rPr>
      <t>Сертифікати:</t>
    </r>
    <r>
      <rPr>
        <sz val="11"/>
        <color theme="1"/>
        <rFont val="Times New Roman"/>
        <family val="1"/>
        <charset val="204"/>
      </rPr>
      <t xml:space="preserve"> CE, FCC, IC, Anatel
Програмне забезпечення
Вимоги до додатка: UniFi Network версії 9.1.120 або пізнішої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</si>
  <si>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; Артикул: USW-Pro-Max-48-PoE (720W)
Розміри: 442.4 x 400 x 44 мм (17.4 x 15.7 x 1.7")
Розмітка портів: 32 x 1 GbE RJ45 (24 PoE+; 8 PoE++)  16 x 2.5 GbE RJ45 (8 PoE+; 8 PoE++)  4 x 10G SFP+
Макс. вихід PoEДо PoE++ PoE720 Вт
Резервне живлення постійним струмом (DC Power Backup)
Layer 3 так
Форм-фактор Монтаж у стійку; (1U) Etherlighting™  так
Пропускна здатність комутації: 224 Гбіт/с
Загальна неблокуюча пропускна здатність: 112 Гбіт/с
Швидкість пересилання: 167 млн пакетів/с (Mpps)
Підтримувані VLAN: 1,000; Розмір таблиці MAC-адрес: 32,000
Таблиця L3:ARP-записи: 12,000; Маршрути IPv4: 12,000
Статичні маршрути IPv4: 256; Буфер пакетів: 2 МБ
Функції рівня 3 (Layer 3)DHCP-сервер / DHCP Relay: так
Між-VLAN та статична маршрутизація: так
Функції рівня 2 (Layer 2)LACP Port Aggregation: так
STP &amp; RSTP: такQoS (DSCP): так
Профілі Pro AV (Dante, NDI, Q-SYS тощо): так
Конфігурація IGMP (Snooping, Querier): так
Контроль 802.1X та ізоляція пристроїв: так
DHCP Snooping &amp; Guarding: так
Обмеження швидкості (Egress/Multicast/Broadcast): так
Блокування MAC-адрес та ізоляція портів: так
Дзеркалювання портів та Jumbo Frames: так
Захист від петель (Loop Protection): так
Порти PoE: 32 x PoE+; 16 x PoE++
Макс. потужність на порт: PoE: 15.4 Вт | PoE+: 32 Вт | PoE++: 64 Вт
Макс. енергоспоживання: </t>
    </r>
    <r>
      <rPr>
        <b/>
        <sz val="11"/>
        <color theme="1"/>
        <rFont val="Times New Roman"/>
        <family val="1"/>
        <charset val="204"/>
      </rPr>
      <t>100 Вт</t>
    </r>
    <r>
      <rPr>
        <sz val="11"/>
        <color theme="1"/>
        <rFont val="Times New Roman"/>
        <family val="1"/>
        <charset val="204"/>
      </rPr>
      <t xml:space="preserve"> (без PoE) / 820 Вт (з PoE)
Блок живлення: AC/DC, внутрішній, 870 Вт
Вхід живлення: AC або USP RPS DCКерування: Ethernet, AR (доповнена реальність)
Вага (з кронштейнами): 6.3 кг; Матеріал корпусу: </t>
    </r>
    <r>
      <rPr>
        <b/>
        <sz val="11"/>
        <color theme="1"/>
        <rFont val="Times New Roman"/>
        <family val="1"/>
        <charset val="204"/>
      </rPr>
      <t>Сталь SGCC</t>
    </r>
    <r>
      <rPr>
        <sz val="11"/>
        <color theme="1"/>
        <rFont val="Times New Roman"/>
        <family val="1"/>
        <charset val="204"/>
      </rPr>
      <t xml:space="preserve">
Дисплей: 1.3" сенсорний екран; Захист від електростатичного розряду (ESD): Повітря: ± 16 кВ, контакт: ± 12 кВEtherlighting™ (Ethernet/SFP+): так
Відповідність NDAA: так; Програмне забезпечення
Вимоги до додатка: UniFi Network версії 8.0.24 або пізнішої</t>
    </r>
  </si>
  <si>
    <r>
      <rPr>
        <b/>
        <sz val="12"/>
        <color theme="1"/>
        <rFont val="Times New Roman"/>
        <family val="1"/>
        <charset val="204"/>
      </rPr>
      <t>Бренд: UniFi</t>
    </r>
    <r>
      <rPr>
        <sz val="11"/>
        <color theme="1"/>
        <rFont val="Times New Roman"/>
        <family val="1"/>
        <charset val="204"/>
      </rPr>
      <t xml:space="preserve"> ; Артикул: USW-Pro-Max-48
Розміри: 442 x 325 x 44 мм (17.4 x 12.8 x 1.7")
Розмітка портів: 32 x 1 GbE RJ45  16 x 2.5 GbE RJ45  4 x 10G SFP+Резервування
Резервне живлення постійним струмом (USP RPS DC) Layer 3 так; Форм-фактор: Монтаж у стійку (1U) Etherlighting™  так </t>
    </r>
    <r>
      <rPr>
        <i/>
        <sz val="11"/>
        <color theme="1"/>
        <rFont val="Times New Roman"/>
        <family val="1"/>
        <charset val="204"/>
      </rPr>
      <t>Продуктивність</t>
    </r>
    <r>
      <rPr>
        <sz val="11"/>
        <color theme="1"/>
        <rFont val="Times New Roman"/>
        <family val="1"/>
        <charset val="204"/>
      </rPr>
      <t xml:space="preserve">
Пропускна здатність комутації: 224 Гбіт/с
Загальна неблокуюча пропускна здатність: 112 Гбіт/с
Швидкість пересилання: 167 млн пакетів/с (Mpps)
Підтримувані VLAN: 1,000; Розмір таблиці MAC-адрес: 32,000
Таблиця L3: ARP-записи: 12,000 Маршрути IPv4: 12,000 
Статичні маршрути IPv4: 256 ; Буфер пакетів: 2 МБ ; 
Функції рівня 3 (Layer 3) DHCP-сервер / DHCP Relay: так
Між-VLAN та статична маршрутизація: так
Функції рівня 2 (Layer 2) LACP Port Aggregation: так 
STP &amp; RSTP: так QoS (DSCP): так 
Профілі Pro AV (Dante, NDI, Q-SYS тощо): так
Конфігурація IGMP (Snooping, Querier): так
Контроль 802.1X та ізоляція пристроїв: так 
DHCP Snooping &amp; Guarding: так
Обмеження швидкості (Egress/Multicast/Broadcast): так
Storm Control (Захист від штормів): так
Блокування MAC-адрес та ізоляція портів: так
Дзеркалювання портів та Jumbo Frames: так
Захист від петель (Loop Protection): так
Virtual Network Override (Перевизначення віртуальної мережі): так
Апаратне забезпечення Макс. енергоспоживання: </t>
    </r>
    <r>
      <rPr>
        <b/>
        <sz val="11"/>
        <color theme="1"/>
        <rFont val="Times New Roman"/>
        <family val="1"/>
        <charset val="204"/>
      </rPr>
      <t>100 Вт</t>
    </r>
    <r>
      <rPr>
        <sz val="11"/>
        <color theme="1"/>
        <rFont val="Times New Roman"/>
        <family val="1"/>
        <charset val="204"/>
      </rPr>
      <t xml:space="preserve">
Метод живлення: (1) Універсальний вхід AC; (1) USP RPS DC вхідБлок живлення: AC/DC, внутрішній, </t>
    </r>
    <r>
      <rPr>
        <b/>
        <sz val="11"/>
        <color theme="1"/>
        <rFont val="Times New Roman"/>
        <family val="1"/>
        <charset val="204"/>
      </rPr>
      <t>100 Вт</t>
    </r>
    <r>
      <rPr>
        <sz val="11"/>
        <color theme="1"/>
        <rFont val="Times New Roman"/>
        <family val="1"/>
        <charset val="204"/>
      </rPr>
      <t xml:space="preserve">
Керування: Ethernet, AR (доповнена реальність)
Вага (з кронштейнами): </t>
    </r>
    <r>
      <rPr>
        <b/>
        <sz val="11"/>
        <color theme="1"/>
        <rFont val="Times New Roman"/>
        <family val="1"/>
        <charset val="204"/>
      </rPr>
      <t>4.9 к</t>
    </r>
    <r>
      <rPr>
        <sz val="11"/>
        <color theme="1"/>
        <rFont val="Times New Roman"/>
        <family val="1"/>
        <charset val="204"/>
      </rPr>
      <t>г ; Матеріал корпусу: Сталь SGCC; Дисплей: 1.3" ; Сенсорний екран Etherlighting™ (Ethernet/SFP+): так; Відповідність NDAA: так 
Програмне забезпечення
Вимоги до додатка: UniFi Network версії 8.0.24 або пізнішої</t>
    </r>
  </si>
  <si>
    <r>
      <t xml:space="preserve">Умови оплати,
 </t>
    </r>
    <r>
      <rPr>
        <b/>
        <sz val="11"/>
        <color rgb="FFFF0000"/>
        <rFont val="Times New Roman"/>
        <family val="1"/>
        <charset val="204"/>
      </rPr>
      <t xml:space="preserve">% </t>
    </r>
    <r>
      <rPr>
        <b/>
        <sz val="11"/>
        <color theme="1"/>
        <rFont val="Times New Roman"/>
        <family val="1"/>
        <charset val="204"/>
      </rPr>
      <t>передплати / післяплати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</si>
</sst>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vertical="center" wrapText="1"/>
    </xf>
    <xf numFmtId="4" fontId="3" fillId="6" borderId="9" xfId="0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4" borderId="21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4" fontId="22" fillId="4" borderId="13" xfId="0" applyNumberFormat="1" applyFont="1" applyFill="1" applyBorder="1" applyAlignment="1">
      <alignment horizontal="center" vertical="center" wrapText="1"/>
    </xf>
    <xf numFmtId="4" fontId="22" fillId="4" borderId="1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20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left" vertical="top" wrapText="1"/>
    </xf>
    <xf numFmtId="0" fontId="20" fillId="2" borderId="15" xfId="0" applyFont="1" applyFill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0" fillId="6" borderId="0" xfId="0" applyFont="1" applyFill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86"/>
  <sheetViews>
    <sheetView showGridLines="0" tabSelected="1" view="pageBreakPreview" topLeftCell="A15" zoomScale="60" zoomScaleNormal="70" workbookViewId="0">
      <selection activeCell="D15" sqref="D15:D16"/>
    </sheetView>
  </sheetViews>
  <sheetFormatPr defaultColWidth="9.109375" defaultRowHeight="21" x14ac:dyDescent="0.4"/>
  <cols>
    <col min="1" max="1" width="5.33203125" style="2" customWidth="1"/>
    <col min="2" max="2" width="18.6640625" style="2" customWidth="1"/>
    <col min="3" max="3" width="58.6640625" style="1" customWidth="1"/>
    <col min="4" max="4" width="55.66406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9.33203125" style="5" customWidth="1"/>
    <col min="9" max="9" width="20.6640625" style="1" customWidth="1"/>
    <col min="10" max="10" width="25.33203125" style="1" customWidth="1"/>
    <col min="11" max="11" width="0.33203125" style="1" customWidth="1"/>
    <col min="12" max="15" width="9.109375" style="1" hidden="1" customWidth="1"/>
    <col min="16" max="16384" width="9.109375" style="1"/>
  </cols>
  <sheetData>
    <row r="1" spans="1:11" x14ac:dyDescent="0.4">
      <c r="A1" s="83" t="s">
        <v>21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x14ac:dyDescent="0.4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4.4" customHeight="1" x14ac:dyDescent="0.4"/>
    <row r="4" spans="1:11" ht="29.25" customHeight="1" x14ac:dyDescent="0.4">
      <c r="A4" s="53" t="s">
        <v>50</v>
      </c>
      <c r="B4" s="53"/>
      <c r="C4" s="53"/>
      <c r="D4" s="53"/>
      <c r="E4" s="53"/>
      <c r="F4" s="53"/>
      <c r="G4" s="53"/>
      <c r="H4" s="53"/>
      <c r="I4" s="53"/>
      <c r="J4" s="53"/>
    </row>
    <row r="5" spans="1:11" ht="25.05" customHeight="1" x14ac:dyDescent="0.4">
      <c r="A5" s="84" t="s">
        <v>1</v>
      </c>
      <c r="B5" s="85"/>
      <c r="C5" s="86"/>
      <c r="D5" s="95" t="s">
        <v>2</v>
      </c>
      <c r="E5" s="95"/>
      <c r="F5" s="95"/>
      <c r="G5" s="95"/>
      <c r="H5" s="95"/>
      <c r="I5" s="95"/>
      <c r="J5" s="95"/>
      <c r="K5" s="15"/>
    </row>
    <row r="6" spans="1:11" ht="25.05" customHeight="1" x14ac:dyDescent="0.4">
      <c r="A6" s="87"/>
      <c r="B6" s="105"/>
      <c r="C6" s="88"/>
      <c r="D6" s="95" t="s">
        <v>3</v>
      </c>
      <c r="E6" s="95"/>
      <c r="F6" s="95"/>
      <c r="G6" s="95"/>
      <c r="H6" s="95"/>
      <c r="I6" s="95"/>
      <c r="J6" s="95"/>
      <c r="K6" s="15"/>
    </row>
    <row r="7" spans="1:11" ht="25.05" customHeight="1" x14ac:dyDescent="0.4">
      <c r="A7" s="89"/>
      <c r="B7" s="90"/>
      <c r="C7" s="91"/>
      <c r="D7" s="95" t="s">
        <v>4</v>
      </c>
      <c r="E7" s="95"/>
      <c r="F7" s="95"/>
      <c r="G7" s="95"/>
      <c r="H7" s="95"/>
      <c r="I7" s="95"/>
      <c r="J7" s="95"/>
      <c r="K7" s="15"/>
    </row>
    <row r="8" spans="1:11" ht="49.95" customHeight="1" thickBot="1" x14ac:dyDescent="0.45">
      <c r="A8" s="84" t="s">
        <v>5</v>
      </c>
      <c r="B8" s="85"/>
      <c r="C8" s="86"/>
      <c r="D8" s="96" t="s">
        <v>43</v>
      </c>
      <c r="E8" s="96"/>
      <c r="F8" s="96"/>
      <c r="G8" s="96"/>
      <c r="H8" s="96"/>
      <c r="I8" s="96"/>
      <c r="J8" s="96"/>
      <c r="K8" s="16"/>
    </row>
    <row r="9" spans="1:11" ht="171.6" customHeight="1" thickBot="1" x14ac:dyDescent="0.45">
      <c r="A9" s="92" t="s">
        <v>51</v>
      </c>
      <c r="B9" s="93"/>
      <c r="C9" s="93"/>
      <c r="D9" s="93"/>
      <c r="E9" s="93"/>
      <c r="F9" s="93"/>
      <c r="G9" s="93"/>
      <c r="H9" s="93"/>
      <c r="I9" s="93"/>
      <c r="J9" s="94"/>
    </row>
    <row r="10" spans="1:11" ht="13.2" customHeight="1" x14ac:dyDescent="0.4">
      <c r="A10" s="61" t="s">
        <v>6</v>
      </c>
      <c r="B10" s="61" t="s">
        <v>7</v>
      </c>
      <c r="C10" s="61"/>
      <c r="D10" s="61"/>
      <c r="E10" s="61" t="s">
        <v>8</v>
      </c>
      <c r="F10" s="61" t="s">
        <v>9</v>
      </c>
      <c r="G10" s="73" t="s">
        <v>10</v>
      </c>
      <c r="H10" s="73" t="s">
        <v>11</v>
      </c>
      <c r="I10" s="71" t="s">
        <v>60</v>
      </c>
      <c r="J10" s="71" t="s">
        <v>34</v>
      </c>
    </row>
    <row r="11" spans="1:11" ht="10.199999999999999" customHeight="1" x14ac:dyDescent="0.4">
      <c r="A11" s="62"/>
      <c r="B11" s="62"/>
      <c r="C11" s="62"/>
      <c r="D11" s="62"/>
      <c r="E11" s="62"/>
      <c r="F11" s="62"/>
      <c r="G11" s="74"/>
      <c r="H11" s="74"/>
      <c r="I11" s="72"/>
      <c r="J11" s="72"/>
    </row>
    <row r="12" spans="1:11" s="3" customFormat="1" ht="36.6" customHeight="1" x14ac:dyDescent="0.4">
      <c r="A12" s="62"/>
      <c r="B12" s="62"/>
      <c r="C12" s="62"/>
      <c r="D12" s="62"/>
      <c r="E12" s="62"/>
      <c r="F12" s="62"/>
      <c r="G12" s="74"/>
      <c r="H12" s="74"/>
      <c r="I12" s="72"/>
      <c r="J12" s="72"/>
    </row>
    <row r="13" spans="1:11" s="4" customFormat="1" ht="51" customHeight="1" thickBot="1" x14ac:dyDescent="0.45">
      <c r="A13" s="63"/>
      <c r="B13" s="78" t="s">
        <v>12</v>
      </c>
      <c r="C13" s="78"/>
      <c r="D13" s="28" t="s">
        <v>31</v>
      </c>
      <c r="E13" s="63"/>
      <c r="F13" s="63"/>
      <c r="G13" s="75"/>
      <c r="H13" s="75"/>
      <c r="I13" s="106" t="s">
        <v>13</v>
      </c>
      <c r="J13" s="106" t="s">
        <v>13</v>
      </c>
    </row>
    <row r="14" spans="1:11" s="4" customFormat="1" ht="25.05" customHeight="1" thickBot="1" x14ac:dyDescent="0.45">
      <c r="A14" s="31" t="s">
        <v>22</v>
      </c>
      <c r="B14" s="32"/>
      <c r="C14" s="32"/>
      <c r="D14" s="32"/>
      <c r="E14" s="32"/>
      <c r="F14" s="32"/>
      <c r="G14" s="32"/>
      <c r="H14" s="32"/>
      <c r="I14" s="32"/>
      <c r="J14" s="33"/>
    </row>
    <row r="15" spans="1:11" s="4" customFormat="1" ht="408.6" customHeight="1" x14ac:dyDescent="0.4">
      <c r="A15" s="65">
        <v>1</v>
      </c>
      <c r="B15" s="81" t="s">
        <v>23</v>
      </c>
      <c r="C15" s="79" t="s">
        <v>53</v>
      </c>
      <c r="D15" s="82"/>
      <c r="E15" s="64" t="s">
        <v>32</v>
      </c>
      <c r="F15" s="64">
        <v>7</v>
      </c>
      <c r="G15" s="54"/>
      <c r="H15" s="55">
        <f>F15*G15</f>
        <v>0</v>
      </c>
      <c r="I15" s="37"/>
      <c r="J15" s="37"/>
    </row>
    <row r="16" spans="1:11" s="4" customFormat="1" ht="354" customHeight="1" x14ac:dyDescent="0.4">
      <c r="A16" s="52"/>
      <c r="B16" s="59"/>
      <c r="C16" s="80"/>
      <c r="D16" s="60"/>
      <c r="E16" s="56"/>
      <c r="F16" s="56"/>
      <c r="G16" s="55"/>
      <c r="H16" s="57"/>
      <c r="I16" s="37"/>
      <c r="J16" s="37"/>
    </row>
    <row r="17" spans="1:10" s="4" customFormat="1" ht="408.6" customHeight="1" x14ac:dyDescent="0.4">
      <c r="A17" s="52">
        <v>2</v>
      </c>
      <c r="B17" s="59" t="s">
        <v>24</v>
      </c>
      <c r="C17" s="58" t="s">
        <v>52</v>
      </c>
      <c r="D17" s="60"/>
      <c r="E17" s="56" t="s">
        <v>32</v>
      </c>
      <c r="F17" s="56">
        <v>2</v>
      </c>
      <c r="G17" s="57"/>
      <c r="H17" s="57">
        <f t="shared" ref="H17:H30" si="0">F17*G17</f>
        <v>0</v>
      </c>
      <c r="I17" s="37"/>
      <c r="J17" s="37"/>
    </row>
    <row r="18" spans="1:10" s="4" customFormat="1" ht="408.6" customHeight="1" x14ac:dyDescent="0.4">
      <c r="A18" s="52"/>
      <c r="B18" s="59"/>
      <c r="C18" s="58"/>
      <c r="D18" s="60"/>
      <c r="E18" s="56"/>
      <c r="F18" s="56"/>
      <c r="G18" s="57"/>
      <c r="H18" s="57"/>
      <c r="I18" s="37"/>
      <c r="J18" s="37"/>
    </row>
    <row r="19" spans="1:10" s="4" customFormat="1" ht="206.4" customHeight="1" x14ac:dyDescent="0.4">
      <c r="A19" s="17">
        <v>3</v>
      </c>
      <c r="B19" s="19" t="s">
        <v>25</v>
      </c>
      <c r="C19" s="21" t="s">
        <v>54</v>
      </c>
      <c r="D19" s="27"/>
      <c r="E19" s="25" t="s">
        <v>32</v>
      </c>
      <c r="F19" s="25">
        <v>20</v>
      </c>
      <c r="G19" s="14"/>
      <c r="H19" s="14">
        <f t="shared" si="0"/>
        <v>0</v>
      </c>
      <c r="I19" s="37"/>
      <c r="J19" s="37"/>
    </row>
    <row r="20" spans="1:10" s="4" customFormat="1" ht="196.2" customHeight="1" x14ac:dyDescent="0.4">
      <c r="A20" s="17">
        <v>4</v>
      </c>
      <c r="B20" s="19" t="s">
        <v>26</v>
      </c>
      <c r="C20" s="21" t="s">
        <v>55</v>
      </c>
      <c r="D20" s="27"/>
      <c r="E20" s="25" t="s">
        <v>32</v>
      </c>
      <c r="F20" s="25">
        <v>10</v>
      </c>
      <c r="G20" s="14"/>
      <c r="H20" s="14">
        <f t="shared" si="0"/>
        <v>0</v>
      </c>
      <c r="I20" s="37"/>
      <c r="J20" s="37"/>
    </row>
    <row r="21" spans="1:10" s="4" customFormat="1" ht="408.6" customHeight="1" x14ac:dyDescent="0.4">
      <c r="A21" s="17">
        <v>5</v>
      </c>
      <c r="B21" s="19" t="s">
        <v>27</v>
      </c>
      <c r="C21" s="20" t="s">
        <v>56</v>
      </c>
      <c r="D21" s="27"/>
      <c r="E21" s="25" t="s">
        <v>32</v>
      </c>
      <c r="F21" s="25">
        <v>4</v>
      </c>
      <c r="G21" s="14"/>
      <c r="H21" s="14">
        <f t="shared" si="0"/>
        <v>0</v>
      </c>
      <c r="I21" s="37"/>
      <c r="J21" s="37"/>
    </row>
    <row r="22" spans="1:10" s="4" customFormat="1" ht="409.2" customHeight="1" x14ac:dyDescent="0.4">
      <c r="A22" s="17">
        <v>6</v>
      </c>
      <c r="B22" s="19" t="s">
        <v>28</v>
      </c>
      <c r="C22" s="21" t="s">
        <v>57</v>
      </c>
      <c r="D22" s="27"/>
      <c r="E22" s="25" t="s">
        <v>32</v>
      </c>
      <c r="F22" s="25">
        <v>3</v>
      </c>
      <c r="G22" s="14"/>
      <c r="H22" s="14">
        <f t="shared" si="0"/>
        <v>0</v>
      </c>
      <c r="I22" s="37"/>
      <c r="J22" s="37"/>
    </row>
    <row r="23" spans="1:10" s="4" customFormat="1" ht="343.8" customHeight="1" x14ac:dyDescent="0.4">
      <c r="A23" s="52">
        <v>7</v>
      </c>
      <c r="B23" s="59" t="s">
        <v>29</v>
      </c>
      <c r="C23" s="58" t="s">
        <v>58</v>
      </c>
      <c r="D23" s="60"/>
      <c r="E23" s="56" t="s">
        <v>32</v>
      </c>
      <c r="F23" s="56">
        <v>1</v>
      </c>
      <c r="G23" s="57"/>
      <c r="H23" s="57">
        <f>F23*G24</f>
        <v>0</v>
      </c>
      <c r="I23" s="37"/>
      <c r="J23" s="37"/>
    </row>
    <row r="24" spans="1:10" s="4" customFormat="1" ht="256.8" customHeight="1" x14ac:dyDescent="0.4">
      <c r="A24" s="52"/>
      <c r="B24" s="59"/>
      <c r="C24" s="58"/>
      <c r="D24" s="60"/>
      <c r="E24" s="56"/>
      <c r="F24" s="56"/>
      <c r="G24" s="57"/>
      <c r="H24" s="57"/>
      <c r="I24" s="37"/>
      <c r="J24" s="37"/>
    </row>
    <row r="25" spans="1:10" s="4" customFormat="1" ht="408.6" customHeight="1" x14ac:dyDescent="0.4">
      <c r="A25" s="52">
        <v>8</v>
      </c>
      <c r="B25" s="59" t="s">
        <v>30</v>
      </c>
      <c r="C25" s="58" t="s">
        <v>59</v>
      </c>
      <c r="D25" s="60"/>
      <c r="E25" s="56" t="s">
        <v>32</v>
      </c>
      <c r="F25" s="56">
        <v>1</v>
      </c>
      <c r="G25" s="57"/>
      <c r="H25" s="57">
        <f t="shared" si="0"/>
        <v>0</v>
      </c>
      <c r="I25" s="37"/>
      <c r="J25" s="37"/>
    </row>
    <row r="26" spans="1:10" s="4" customFormat="1" ht="146.4" customHeight="1" thickBot="1" x14ac:dyDescent="0.45">
      <c r="A26" s="43"/>
      <c r="B26" s="41"/>
      <c r="C26" s="39"/>
      <c r="D26" s="45"/>
      <c r="E26" s="47"/>
      <c r="F26" s="47"/>
      <c r="G26" s="49"/>
      <c r="H26" s="49"/>
      <c r="I26" s="38"/>
      <c r="J26" s="38"/>
    </row>
    <row r="27" spans="1:10" s="4" customFormat="1" ht="28.95" customHeight="1" thickBot="1" x14ac:dyDescent="0.45">
      <c r="A27" s="67" t="s">
        <v>33</v>
      </c>
      <c r="B27" s="68"/>
      <c r="C27" s="68"/>
      <c r="D27" s="68"/>
      <c r="E27" s="68"/>
      <c r="F27" s="68"/>
      <c r="G27" s="69">
        <f>SUM(H15:H26)</f>
        <v>0</v>
      </c>
      <c r="H27" s="70"/>
      <c r="I27" s="51"/>
      <c r="J27" s="52"/>
    </row>
    <row r="28" spans="1:10" s="4" customFormat="1" ht="25.05" customHeight="1" thickBot="1" x14ac:dyDescent="0.45">
      <c r="A28" s="31" t="s">
        <v>35</v>
      </c>
      <c r="B28" s="32"/>
      <c r="C28" s="32"/>
      <c r="D28" s="32"/>
      <c r="E28" s="32"/>
      <c r="F28" s="32"/>
      <c r="G28" s="32"/>
      <c r="H28" s="32"/>
      <c r="I28" s="32"/>
      <c r="J28" s="33"/>
    </row>
    <row r="29" spans="1:10" s="4" customFormat="1" ht="335.4" customHeight="1" x14ac:dyDescent="0.4">
      <c r="A29" s="23">
        <v>1</v>
      </c>
      <c r="B29" s="22" t="s">
        <v>37</v>
      </c>
      <c r="C29" s="30" t="s">
        <v>40</v>
      </c>
      <c r="D29" s="26"/>
      <c r="E29" s="24" t="s">
        <v>32</v>
      </c>
      <c r="F29" s="24">
        <v>1</v>
      </c>
      <c r="G29" s="18"/>
      <c r="H29" s="14">
        <f t="shared" si="0"/>
        <v>0</v>
      </c>
      <c r="I29" s="36"/>
      <c r="J29" s="36"/>
    </row>
    <row r="30" spans="1:10" s="4" customFormat="1" ht="324.60000000000002" customHeight="1" x14ac:dyDescent="0.4">
      <c r="A30" s="23">
        <v>2</v>
      </c>
      <c r="B30" s="22" t="s">
        <v>38</v>
      </c>
      <c r="C30" s="29" t="s">
        <v>41</v>
      </c>
      <c r="D30" s="26"/>
      <c r="E30" s="24" t="s">
        <v>32</v>
      </c>
      <c r="F30" s="24">
        <v>1</v>
      </c>
      <c r="G30" s="18"/>
      <c r="H30" s="14">
        <f t="shared" si="0"/>
        <v>0</v>
      </c>
      <c r="I30" s="37"/>
      <c r="J30" s="37"/>
    </row>
    <row r="31" spans="1:10" s="4" customFormat="1" ht="324.60000000000002" customHeight="1" x14ac:dyDescent="0.4">
      <c r="A31" s="43">
        <v>3</v>
      </c>
      <c r="B31" s="41" t="s">
        <v>39</v>
      </c>
      <c r="C31" s="39" t="s">
        <v>42</v>
      </c>
      <c r="D31" s="45"/>
      <c r="E31" s="47" t="s">
        <v>32</v>
      </c>
      <c r="F31" s="47">
        <v>1</v>
      </c>
      <c r="G31" s="49"/>
      <c r="H31" s="49">
        <f>F32*G32</f>
        <v>0</v>
      </c>
      <c r="I31" s="37"/>
      <c r="J31" s="37"/>
    </row>
    <row r="32" spans="1:10" s="4" customFormat="1" ht="144" customHeight="1" thickBot="1" x14ac:dyDescent="0.45">
      <c r="A32" s="44"/>
      <c r="B32" s="42"/>
      <c r="C32" s="40"/>
      <c r="D32" s="46"/>
      <c r="E32" s="48"/>
      <c r="F32" s="48"/>
      <c r="G32" s="50"/>
      <c r="H32" s="50"/>
      <c r="I32" s="38"/>
      <c r="J32" s="38"/>
    </row>
    <row r="33" spans="1:258" ht="28.95" customHeight="1" thickBot="1" x14ac:dyDescent="0.45">
      <c r="A33" s="67" t="s">
        <v>36</v>
      </c>
      <c r="B33" s="68"/>
      <c r="C33" s="68"/>
      <c r="D33" s="68"/>
      <c r="E33" s="68"/>
      <c r="F33" s="68"/>
      <c r="G33" s="69">
        <f>SUM(H29:H32)</f>
        <v>0</v>
      </c>
      <c r="H33" s="70"/>
      <c r="I33" s="34"/>
      <c r="J33" s="35"/>
    </row>
    <row r="34" spans="1:258" x14ac:dyDescent="0.4">
      <c r="A34" s="77" t="s">
        <v>14</v>
      </c>
      <c r="B34" s="77"/>
      <c r="C34" s="77"/>
      <c r="D34" s="77"/>
      <c r="E34" s="77"/>
      <c r="F34" s="77"/>
      <c r="G34" s="77"/>
      <c r="H34" s="77"/>
      <c r="I34" s="77"/>
      <c r="J34" s="77"/>
    </row>
    <row r="35" spans="1:258" x14ac:dyDescent="0.4">
      <c r="A35" s="66" t="s">
        <v>44</v>
      </c>
      <c r="B35" s="66"/>
      <c r="C35" s="66"/>
      <c r="D35" s="66"/>
      <c r="E35" s="66"/>
      <c r="F35" s="66"/>
      <c r="G35" s="66"/>
      <c r="H35" s="66"/>
      <c r="I35" s="66"/>
      <c r="J35" s="66"/>
    </row>
    <row r="36" spans="1:258" x14ac:dyDescent="0.4">
      <c r="A36" s="97" t="s">
        <v>45</v>
      </c>
      <c r="B36" s="97"/>
      <c r="C36" s="97"/>
      <c r="D36" s="97"/>
      <c r="E36" s="97"/>
      <c r="F36" s="97"/>
      <c r="G36" s="97"/>
      <c r="H36" s="97"/>
      <c r="I36" s="97"/>
      <c r="J36" s="97"/>
    </row>
    <row r="37" spans="1:258" ht="21" customHeight="1" x14ac:dyDescent="0.4">
      <c r="A37" s="76" t="s">
        <v>15</v>
      </c>
      <c r="B37" s="76"/>
      <c r="C37" s="76"/>
      <c r="D37" s="76"/>
      <c r="E37" s="76"/>
      <c r="F37" s="76"/>
      <c r="G37" s="76"/>
      <c r="H37" s="76"/>
      <c r="I37" s="76"/>
      <c r="J37" s="76"/>
    </row>
    <row r="38" spans="1:258" ht="21" customHeight="1" x14ac:dyDescent="0.4">
      <c r="A38" s="103" t="s">
        <v>46</v>
      </c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258" ht="21" customHeight="1" x14ac:dyDescent="0.4">
      <c r="A39" s="103" t="s">
        <v>47</v>
      </c>
      <c r="B39" s="103"/>
      <c r="C39" s="103"/>
      <c r="D39" s="103"/>
      <c r="E39" s="103"/>
      <c r="F39" s="103"/>
      <c r="G39" s="103"/>
      <c r="H39" s="13"/>
      <c r="I39" s="13"/>
      <c r="J39" s="13"/>
    </row>
    <row r="40" spans="1:258" ht="21" customHeight="1" x14ac:dyDescent="0.4">
      <c r="A40" s="98" t="s">
        <v>16</v>
      </c>
      <c r="B40" s="98"/>
      <c r="C40" s="98"/>
      <c r="D40" s="98"/>
      <c r="E40" s="98"/>
      <c r="F40" s="98"/>
      <c r="G40" s="98"/>
      <c r="H40" s="98"/>
      <c r="I40" s="98"/>
      <c r="J40" s="98"/>
    </row>
    <row r="41" spans="1:258" ht="21" customHeight="1" x14ac:dyDescent="0.4">
      <c r="A41" s="98" t="s">
        <v>17</v>
      </c>
      <c r="B41" s="98"/>
      <c r="C41" s="98"/>
      <c r="D41" s="98"/>
      <c r="E41" s="98"/>
      <c r="F41" s="98"/>
      <c r="G41" s="98"/>
      <c r="H41" s="98"/>
      <c r="I41" s="98"/>
      <c r="J41" s="98"/>
    </row>
    <row r="42" spans="1:258" s="9" customFormat="1" ht="21" customHeight="1" x14ac:dyDescent="0.25">
      <c r="A42" s="102" t="s">
        <v>18</v>
      </c>
      <c r="B42" s="102"/>
      <c r="C42" s="102"/>
      <c r="D42" s="102"/>
      <c r="E42" s="102"/>
      <c r="F42" s="102"/>
      <c r="G42" s="102"/>
      <c r="H42" s="102"/>
      <c r="I42" s="102"/>
      <c r="J42" s="102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</row>
    <row r="43" spans="1:258" ht="21" customHeight="1" x14ac:dyDescent="0.4">
      <c r="A43" s="98" t="s">
        <v>19</v>
      </c>
      <c r="B43" s="98"/>
      <c r="C43" s="98"/>
      <c r="D43" s="98"/>
      <c r="E43" s="98"/>
      <c r="F43" s="98"/>
      <c r="G43" s="98"/>
      <c r="H43" s="98"/>
      <c r="I43" s="98"/>
      <c r="J43" s="98"/>
    </row>
    <row r="44" spans="1:258" ht="21" customHeight="1" x14ac:dyDescent="0.4">
      <c r="A44" s="99" t="s">
        <v>48</v>
      </c>
      <c r="B44" s="99"/>
      <c r="C44" s="99"/>
      <c r="D44" s="99"/>
      <c r="E44" s="99"/>
      <c r="F44" s="99"/>
      <c r="G44" s="99"/>
      <c r="H44" s="99"/>
      <c r="I44" s="99"/>
      <c r="J44" s="99"/>
    </row>
    <row r="45" spans="1:258" ht="13.2" customHeight="1" x14ac:dyDescent="0.4"/>
    <row r="46" spans="1:258" s="9" customFormat="1" ht="14.4" customHeight="1" x14ac:dyDescent="0.25">
      <c r="A46" s="100" t="s">
        <v>20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</row>
    <row r="47" spans="1:258" s="9" customFormat="1" ht="15.6" customHeight="1" x14ac:dyDescent="0.25">
      <c r="A47" s="101" t="s">
        <v>49</v>
      </c>
      <c r="B47" s="101"/>
      <c r="C47" s="101"/>
      <c r="D47" s="101"/>
      <c r="E47" s="101"/>
      <c r="F47" s="101"/>
      <c r="G47" s="101"/>
      <c r="H47" s="101"/>
      <c r="I47" s="101"/>
      <c r="J47" s="10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</row>
    <row r="48" spans="1:258" s="9" customFormat="1" ht="13.8" x14ac:dyDescent="0.25">
      <c r="C48" s="12"/>
      <c r="D48" s="12"/>
      <c r="E48" s="11"/>
      <c r="F48" s="11"/>
      <c r="G48" s="10"/>
      <c r="H48" s="10"/>
      <c r="I48" s="10"/>
      <c r="J48" s="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</row>
    <row r="49" spans="1:258" s="9" customFormat="1" ht="13.8" x14ac:dyDescent="0.25">
      <c r="A49" s="6"/>
      <c r="B49" s="6"/>
      <c r="C49" s="11"/>
      <c r="D49" s="11"/>
      <c r="E49" s="11"/>
      <c r="F49" s="11"/>
      <c r="G49" s="10"/>
      <c r="H49" s="10"/>
      <c r="I49" s="10"/>
      <c r="J49" s="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</row>
    <row r="50" spans="1:258" s="9" customFormat="1" ht="13.8" x14ac:dyDescent="0.25">
      <c r="A50" s="6"/>
      <c r="B50" s="6"/>
      <c r="C50" s="11"/>
      <c r="D50" s="11"/>
      <c r="E50" s="11"/>
      <c r="F50" s="11"/>
      <c r="G50" s="10"/>
      <c r="H50" s="10"/>
      <c r="I50" s="10"/>
      <c r="J50" s="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</row>
    <row r="51" spans="1:258" s="9" customFormat="1" ht="13.8" x14ac:dyDescent="0.25">
      <c r="A51" s="6"/>
      <c r="B51" s="6"/>
      <c r="C51" s="11"/>
      <c r="D51" s="11"/>
      <c r="E51" s="11"/>
      <c r="F51" s="11"/>
      <c r="G51" s="10"/>
      <c r="H51" s="10"/>
      <c r="I51" s="10"/>
      <c r="J51" s="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</row>
    <row r="52" spans="1:258" x14ac:dyDescent="0.4">
      <c r="A52" s="1"/>
      <c r="B52" s="1"/>
      <c r="G52" s="1"/>
      <c r="H52" s="1"/>
    </row>
    <row r="53" spans="1:258" x14ac:dyDescent="0.4">
      <c r="A53" s="1"/>
      <c r="B53" s="1"/>
      <c r="G53" s="1"/>
      <c r="H53" s="1"/>
    </row>
    <row r="54" spans="1:258" x14ac:dyDescent="0.4">
      <c r="A54" s="1"/>
      <c r="B54" s="1"/>
      <c r="G54" s="1"/>
      <c r="H54" s="1"/>
    </row>
    <row r="55" spans="1:258" x14ac:dyDescent="0.4">
      <c r="A55" s="1"/>
      <c r="B55" s="1"/>
      <c r="G55" s="1"/>
      <c r="H55" s="1"/>
    </row>
    <row r="56" spans="1:258" x14ac:dyDescent="0.4">
      <c r="A56" s="1"/>
      <c r="B56" s="1"/>
      <c r="G56" s="1"/>
      <c r="H56" s="1"/>
    </row>
    <row r="57" spans="1:258" x14ac:dyDescent="0.4">
      <c r="A57" s="1"/>
      <c r="B57" s="1"/>
      <c r="G57" s="1"/>
      <c r="H57" s="1"/>
    </row>
    <row r="58" spans="1:258" x14ac:dyDescent="0.4">
      <c r="A58" s="1"/>
      <c r="B58" s="1"/>
      <c r="G58" s="1"/>
      <c r="H58" s="1"/>
    </row>
    <row r="59" spans="1:258" x14ac:dyDescent="0.4">
      <c r="A59" s="1"/>
      <c r="B59" s="1"/>
      <c r="G59" s="1"/>
      <c r="H59" s="1"/>
    </row>
    <row r="60" spans="1:258" x14ac:dyDescent="0.4">
      <c r="A60" s="1"/>
      <c r="B60" s="1"/>
      <c r="G60" s="1"/>
      <c r="H60" s="1"/>
    </row>
    <row r="61" spans="1:258" x14ac:dyDescent="0.4">
      <c r="A61" s="1"/>
      <c r="B61" s="1"/>
      <c r="G61" s="1"/>
      <c r="H61" s="1"/>
    </row>
    <row r="62" spans="1:258" x14ac:dyDescent="0.4">
      <c r="A62" s="1"/>
      <c r="B62" s="1"/>
      <c r="G62" s="1"/>
      <c r="H62" s="1"/>
    </row>
    <row r="63" spans="1:258" x14ac:dyDescent="0.4">
      <c r="A63" s="1"/>
      <c r="B63" s="1"/>
      <c r="G63" s="1"/>
      <c r="H63" s="1"/>
    </row>
    <row r="64" spans="1:258" x14ac:dyDescent="0.4">
      <c r="A64" s="1"/>
      <c r="B64" s="1"/>
      <c r="G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</sheetData>
  <mergeCells count="84">
    <mergeCell ref="A36:J36"/>
    <mergeCell ref="A40:J40"/>
    <mergeCell ref="A44:J44"/>
    <mergeCell ref="A46:J46"/>
    <mergeCell ref="A47:J47"/>
    <mergeCell ref="A42:J42"/>
    <mergeCell ref="A43:J43"/>
    <mergeCell ref="A41:J41"/>
    <mergeCell ref="A38:J38"/>
    <mergeCell ref="A39:G39"/>
    <mergeCell ref="A1:J1"/>
    <mergeCell ref="A2:J2"/>
    <mergeCell ref="A9:J9"/>
    <mergeCell ref="A5:C7"/>
    <mergeCell ref="A8:C8"/>
    <mergeCell ref="D5:J5"/>
    <mergeCell ref="D6:J6"/>
    <mergeCell ref="D7:J7"/>
    <mergeCell ref="D8:J8"/>
    <mergeCell ref="J10:J12"/>
    <mergeCell ref="G10:G13"/>
    <mergeCell ref="H10:H13"/>
    <mergeCell ref="I10:I12"/>
    <mergeCell ref="A37:J37"/>
    <mergeCell ref="A34:J34"/>
    <mergeCell ref="A10:A13"/>
    <mergeCell ref="G33:H33"/>
    <mergeCell ref="A33:F33"/>
    <mergeCell ref="B10:D12"/>
    <mergeCell ref="B13:C13"/>
    <mergeCell ref="A14:J14"/>
    <mergeCell ref="C15:C16"/>
    <mergeCell ref="B15:B16"/>
    <mergeCell ref="D15:D16"/>
    <mergeCell ref="E15:E16"/>
    <mergeCell ref="F15:F16"/>
    <mergeCell ref="A15:A16"/>
    <mergeCell ref="H15:H16"/>
    <mergeCell ref="A35:J35"/>
    <mergeCell ref="F17:F18"/>
    <mergeCell ref="G17:G18"/>
    <mergeCell ref="H17:H18"/>
    <mergeCell ref="G23:G24"/>
    <mergeCell ref="H23:H24"/>
    <mergeCell ref="C23:C24"/>
    <mergeCell ref="B23:B24"/>
    <mergeCell ref="A23:A24"/>
    <mergeCell ref="D23:D24"/>
    <mergeCell ref="E23:E24"/>
    <mergeCell ref="A27:F27"/>
    <mergeCell ref="G27:H27"/>
    <mergeCell ref="C17:C18"/>
    <mergeCell ref="B17:B18"/>
    <mergeCell ref="A17:A18"/>
    <mergeCell ref="D17:D18"/>
    <mergeCell ref="E17:E18"/>
    <mergeCell ref="I27:J27"/>
    <mergeCell ref="A4:J4"/>
    <mergeCell ref="G15:G16"/>
    <mergeCell ref="I15:I26"/>
    <mergeCell ref="J15:J26"/>
    <mergeCell ref="F25:F26"/>
    <mergeCell ref="G25:G26"/>
    <mergeCell ref="H25:H26"/>
    <mergeCell ref="C25:C26"/>
    <mergeCell ref="B25:B26"/>
    <mergeCell ref="A25:A26"/>
    <mergeCell ref="D25:D26"/>
    <mergeCell ref="E25:E26"/>
    <mergeCell ref="F23:F24"/>
    <mergeCell ref="E10:E13"/>
    <mergeCell ref="F10:F13"/>
    <mergeCell ref="A28:J28"/>
    <mergeCell ref="I33:J33"/>
    <mergeCell ref="I29:I32"/>
    <mergeCell ref="J29:J32"/>
    <mergeCell ref="C31:C32"/>
    <mergeCell ref="B31:B32"/>
    <mergeCell ref="A31:A32"/>
    <mergeCell ref="D31:D32"/>
    <mergeCell ref="E31:E32"/>
    <mergeCell ref="F31:F32"/>
    <mergeCell ref="G31:G32"/>
    <mergeCell ref="H31:H32"/>
  </mergeCells>
  <phoneticPr fontId="12" type="noConversion"/>
  <pageMargins left="0.11811023622047245" right="0.11811023622047245" top="0" bottom="0" header="0.31496062992125984" footer="0.31496062992125984"/>
  <pageSetup paperSize="9" scale="41" orientation="portrait" r:id="rId1"/>
  <colBreaks count="1" manualBreakCount="1">
    <brk id="10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2026-03-11T08:33:47Z</dcterms:modified>
  <cp:category/>
  <cp:contentStatus/>
</cp:coreProperties>
</file>