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148" documentId="13_ncr:1_{9275C55A-8D5B-4C5C-B2CC-F246A4BE9F39}" xr6:coauthVersionLast="47" xr6:coauthVersionMax="47" xr10:uidLastSave="{4E37119D-DEF8-453D-9B3D-BEDFE8C88707}"/>
  <bookViews>
    <workbookView xWindow="28680" yWindow="-120" windowWidth="29040" windowHeight="15720" xr2:uid="{00000000-000D-0000-FFFF-FFFF00000000}"/>
  </bookViews>
  <sheets>
    <sheet name="Пропозиція" sheetId="7" r:id="rId1"/>
  </sheets>
  <definedNames>
    <definedName name="_xlnm.Print_Area" localSheetId="0">Пропозиція!$A$1:$H$43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7" l="1"/>
  <c r="H24" i="7"/>
  <c r="H22" i="7"/>
  <c r="H21" i="7"/>
  <c r="H19" i="7"/>
  <c r="H18" i="7"/>
</calcChain>
</file>

<file path=xl/sharedStrings.xml><?xml version="1.0" encoding="utf-8"?>
<sst xmlns="http://schemas.openxmlformats.org/spreadsheetml/2006/main" count="46" uniqueCount="46">
  <si>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</si>
  <si>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</si>
  <si>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</si>
  <si>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</si>
  <si>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</si>
  <si>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</si>
  <si>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</si>
  <si>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</si>
  <si>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</si>
  <si>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</si>
  <si>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</si>
  <si>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</si>
  <si>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</si>
  <si>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</si>
  <si>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днів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</si>
  <si>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</si>
  <si>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</si>
  <si>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>Дата: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</si>
  <si>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</si>
  <si>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</si>
  <si>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Примітка: У разі потреби форма додатку може бути змінена за рішенням керівника структурного підрозділу НК ТЧХУ з питань закупівель.</t>
  </si>
  <si>
    <t>Найменування</t>
  </si>
  <si>
    <t>Кількість, шт</t>
  </si>
  <si>
    <r>
      <t xml:space="preserve">Ціна,  за одиницю, 
</t>
    </r>
    <r>
      <rPr>
        <i/>
        <sz val="11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1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</si>
  <si>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1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1"/>
        <color theme="1"/>
        <rFont val="Times New Roman"/>
        <family val="1"/>
        <charset val="204"/>
      </rPr>
      <t xml:space="preserve"> *</t>
    </r>
  </si>
  <si>
    <t>Кавомашина Jura Ena 8 Full Metropolitan Black Ec (виключно чорного кольору)</t>
  </si>
  <si>
    <r>
      <rPr>
        <b/>
        <sz val="11"/>
        <color theme="1"/>
        <rFont val="Times New Roman"/>
        <family val="1"/>
        <charset val="204"/>
      </rPr>
      <t>Кавомашина Jura Ena 8 Full Metropolitan Black Ec 1.</t>
    </r>
    <r>
      <rPr>
        <sz val="11"/>
        <color theme="1"/>
        <rFont val="Times New Roman"/>
        <family val="1"/>
        <charset val="204"/>
      </rPr>
      <t xml:space="preserve"> Тип пристрою: автоматична кавомашина (bean-to-cup). Тиск помпи: 15 бар. Потужність: 1450 Вт, живлення 230 В. Об’єм резервуара для води: 1,1 л.  Місткість контейнера для кавових зерен: 125 г. Вбудована кавомолка: Professional Aroma Grinder з регулюванням ступеня помелу.  Кількість рівнів міцності кави: до 10 рівнів.  Керування: кольоровий сенсорний дисплей 2,8″з інтуїтивним меню.  Система приготування: технологія Pulse Extraction Process (PEP) та система нагріву Thermoblock для оптимізації смаку еспресо. Функції: приготування еспресо, капучино, латте макіато та інших напоїв одним натисканням (One-Touch).  Система водопідготовки IWS з підтримкою фільтра Claris Smart. Гарантія: не менше 12 місяців.</t>
    </r>
  </si>
  <si>
    <t>Візуалізація продукції</t>
  </si>
  <si>
    <t>ЛОТ 1</t>
  </si>
  <si>
    <t>Електросушарка для рук настінна сенсорна</t>
  </si>
  <si>
    <r>
      <rPr>
        <b/>
        <sz val="11"/>
        <color theme="1"/>
        <rFont val="Times New Roman"/>
        <family val="1"/>
        <charset val="204"/>
      </rPr>
      <t>Електросушарка для рук настінна сенсорна Solaris M-790</t>
    </r>
    <r>
      <rPr>
        <sz val="11"/>
        <color theme="1"/>
        <rFont val="Times New Roman"/>
        <family val="1"/>
        <charset val="204"/>
      </rPr>
      <t>, або еквівалент(аналог), не гірший за технічними та якісними характеристиками.             Колір/Покриття - сірий/поліроване,
Розміри, мм (ДхШхВ) 388х170х200,
Матеріал корпуса - нержавіюча сталь
Включення Автоматичне. Кріплення у комплекті.
Сумарна потужність, 1200 Вт.Час сушіння рук, 10-15с
Швидкість потоку повітря 30 м/с. 12 місяців офіційної гарантії</t>
    </r>
  </si>
  <si>
    <t>Портативний принтер етикеток BRADY M211 КОМПЛЕКТ</t>
  </si>
  <si>
    <t>Портативний принтер етикеток BRADY M211 КОМПЛЕКТ  Тип пристрою: портативний принтер етикеток. Технологія друку: термотрансферний друк. Роздільна здатність друку: 203 dpi. Максимальна ширина етикетки: до 19,05 мм. Підключення: Bluetooth 5.0 Low Energy для роботи зі смартфоном або планшетом. Керування: через мобільний додаток (Express Labels) на iOS та Android. Живлення: вбудований Li-Ion акумулятор ~1200 mAh, заряджання через USB-C.Ресурс роботи від акумулятора: до 300 етикеток на одному заряді. Гарантія 24 місяців.</t>
  </si>
  <si>
    <t xml:space="preserve"> ** Закупівля здійснюється окремими позиціями/лотами. </t>
  </si>
  <si>
    <t>Ми погоджуємося та ознайомлені з умовами типового Договору  ТЧХУ (Додаток № 2 до Запиту).</t>
  </si>
  <si>
    <t>Додаток № 1  до Запиту № 2802NK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</si>
  <si>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офісного обладнання для потреб ТЧХУ</t>
    </r>
  </si>
  <si>
    <t xml:space="preserve">Всього вартість пропозиції по ЛОТ №1, грн* </t>
  </si>
  <si>
    <t xml:space="preserve">Всього вартість пропозиції по ЛОТ №2, грн* </t>
  </si>
  <si>
    <t xml:space="preserve">ЛОТ 2 </t>
  </si>
  <si>
    <t xml:space="preserve">      Пропозицію надати у форматі  pdf та у форматі Exel</t>
  </si>
  <si>
    <t>Ми погоджуємось, що всі витрати, пов’язані з доставкою товару, розвантаженням та заносом здійснюються за рахунок Постачальника за наданою адресою.</t>
  </si>
  <si>
    <t>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(у разі пропозиції аналогу) та обов’язково надати фото.
Вартість доставки має бути врахована у вартість товару.                                                                                                                                                                                                                             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</t>
  </si>
  <si>
    <t xml:space="preserve">Пропозиція
</t>
  </si>
  <si>
    <t xml:space="preserve">
 (вказати модель (торгову марку), виробника, параметри та характеристики продукції, фото обов'язково)</t>
  </si>
  <si>
    <r>
      <rPr>
        <b/>
        <i/>
        <sz val="11"/>
        <color rgb="FFFF0000"/>
        <rFont val="Times New Roman"/>
        <family val="1"/>
        <charset val="204"/>
      </rPr>
      <t xml:space="preserve">
</t>
    </r>
    <r>
      <rPr>
        <b/>
        <i/>
        <sz val="11"/>
        <color theme="1"/>
        <rFont val="Times New Roman"/>
        <family val="1"/>
        <charset val="204"/>
      </rPr>
      <t xml:space="preserve">
Умови оплати ЛОТ 1 : ___________________  (прописати)
Умови оплати ЛОТ 2 : ____________________  (прописати)
</t>
    </r>
    <r>
      <rPr>
        <b/>
        <i/>
        <sz val="11"/>
        <rFont val="Times New Roman"/>
        <family val="1"/>
        <charset val="204"/>
      </rPr>
      <t xml:space="preserve">Термін поставки ЛОТ 1 : _____________________ , календарних днів (прописати)
Термін поставки ЛОТ 2 : ______________________ , календарних днів (прописати)
</t>
    </r>
    <r>
      <rPr>
        <b/>
        <i/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</si>
</sst>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color rgb="FF7030A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1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9" fillId="0" borderId="0" xfId="0" applyFont="1"/>
    <xf numFmtId="0" fontId="6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center" wrapText="1"/>
    </xf>
    <xf numFmtId="4" fontId="13" fillId="0" borderId="19" xfId="0" applyNumberFormat="1" applyFont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4" fontId="7" fillId="4" borderId="32" xfId="0" applyNumberFormat="1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2" fontId="7" fillId="3" borderId="19" xfId="0" applyNumberFormat="1" applyFont="1" applyFill="1" applyBorder="1" applyAlignment="1">
      <alignment horizontal="center" vertical="center" wrapText="1"/>
    </xf>
    <xf numFmtId="4" fontId="7" fillId="3" borderId="32" xfId="0" applyNumberFormat="1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13" fillId="0" borderId="33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left" vertical="top" wrapText="1"/>
    </xf>
    <xf numFmtId="0" fontId="6" fillId="0" borderId="31" xfId="0" applyFont="1" applyBorder="1" applyAlignment="1">
      <alignment horizontal="center" vertical="top" wrapText="1"/>
    </xf>
    <xf numFmtId="0" fontId="6" fillId="0" borderId="35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3" fillId="4" borderId="36" xfId="0" applyFont="1" applyFill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right" vertical="center" wrapText="1"/>
    </xf>
    <xf numFmtId="0" fontId="7" fillId="3" borderId="20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right" vertical="center" wrapText="1"/>
    </xf>
    <xf numFmtId="4" fontId="7" fillId="0" borderId="19" xfId="0" applyNumberFormat="1" applyFont="1" applyBorder="1" applyAlignment="1">
      <alignment horizontal="center" vertical="center" wrapText="1"/>
    </xf>
    <xf numFmtId="4" fontId="7" fillId="0" borderId="31" xfId="0" applyNumberFormat="1" applyFont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right" vertical="center" wrapText="1"/>
    </xf>
    <xf numFmtId="0" fontId="7" fillId="4" borderId="20" xfId="0" applyFont="1" applyFill="1" applyBorder="1" applyAlignment="1">
      <alignment horizontal="right" vertical="center" wrapText="1"/>
    </xf>
    <xf numFmtId="4" fontId="13" fillId="0" borderId="31" xfId="0" applyNumberFormat="1" applyFont="1" applyBorder="1" applyAlignment="1">
      <alignment horizontal="center" vertical="center" wrapText="1"/>
    </xf>
    <xf numFmtId="4" fontId="13" fillId="0" borderId="35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right" wrapText="1"/>
    </xf>
    <xf numFmtId="0" fontId="12" fillId="2" borderId="0" xfId="0" applyFont="1" applyFill="1" applyAlignment="1">
      <alignment horizontal="right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13" fillId="3" borderId="15" xfId="0" applyNumberFormat="1" applyFont="1" applyFill="1" applyBorder="1" applyAlignment="1">
      <alignment horizontal="center" vertical="center" wrapText="1"/>
    </xf>
    <xf numFmtId="4" fontId="13" fillId="3" borderId="0" xfId="0" applyNumberFormat="1" applyFont="1" applyFill="1" applyAlignment="1">
      <alignment horizontal="center" vertical="center" wrapText="1"/>
    </xf>
    <xf numFmtId="4" fontId="13" fillId="3" borderId="20" xfId="0" applyNumberFormat="1" applyFont="1" applyFill="1" applyBorder="1" applyAlignment="1">
      <alignment horizontal="center" vertical="center" wrapText="1"/>
    </xf>
    <xf numFmtId="4" fontId="13" fillId="3" borderId="21" xfId="0" applyNumberFormat="1" applyFont="1" applyFill="1" applyBorder="1" applyAlignment="1">
      <alignment horizontal="center" vertical="center" wrapText="1"/>
    </xf>
    <xf numFmtId="4" fontId="13" fillId="3" borderId="22" xfId="0" applyNumberFormat="1" applyFont="1" applyFill="1" applyBorder="1" applyAlignment="1">
      <alignment horizontal="center" vertical="center" wrapText="1"/>
    </xf>
    <xf numFmtId="4" fontId="13" fillId="3" borderId="23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1002340</xdr:colOff>
      <xdr:row>17</xdr:row>
      <xdr:rowOff>2405335</xdr:rowOff>
    </xdr:from>
    <xdr:ext cx="1601318" cy="1602557"/>
    <xdr:pic>
      <xdr:nvPicPr>
        <xdr:cNvPr id="3" name="Рисунок 2">
          <a:extLst>
            <a:ext uri="{FF2B5EF4-FFF2-40B4-BE49-F238E27FC236}">
              <a16:creationId xmlns:a16="http://schemas.microsoft.com/office/drawing/2014/main" id="{FDC72AEC-A6B4-40F3-8761-6DD54322B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9340" y="8775179"/>
          <a:ext cx="1601318" cy="1602557"/>
        </a:xfrm>
        <a:prstGeom prst="rect">
          <a:avLst/>
        </a:prstGeom>
      </xdr:spPr>
    </xdr:pic>
    <xdr:clientData/>
  </xdr:oneCellAnchor>
  <xdr:twoCellAnchor editAs="oneCell">
    <xdr:from>
      <xdr:col>2</xdr:col>
      <xdr:colOff>1212531</xdr:colOff>
      <xdr:row>20</xdr:row>
      <xdr:rowOff>1465010</xdr:rowOff>
    </xdr:from>
    <xdr:to>
      <xdr:col>2</xdr:col>
      <xdr:colOff>2306451</xdr:colOff>
      <xdr:row>20</xdr:row>
      <xdr:rowOff>2873267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9C80869-92BA-439E-939D-242AA1A345FB}"/>
            </a:ext>
            <a:ext uri="{147F2762-F138-4A5C-976F-8EAC2B608ADB}">
              <a16:predDERef xmlns:a16="http://schemas.microsoft.com/office/drawing/2014/main" pred="{AD23A737-7A05-EAA7-7108-7324518F5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79531" y="12692604"/>
          <a:ext cx="1097730" cy="1404447"/>
        </a:xfrm>
        <a:prstGeom prst="rect">
          <a:avLst/>
        </a:prstGeom>
      </xdr:spPr>
    </xdr:pic>
    <xdr:clientData/>
  </xdr:twoCellAnchor>
  <xdr:twoCellAnchor editAs="oneCell">
    <xdr:from>
      <xdr:col>2</xdr:col>
      <xdr:colOff>1315231</xdr:colOff>
      <xdr:row>21</xdr:row>
      <xdr:rowOff>1958656</xdr:rowOff>
    </xdr:from>
    <xdr:to>
      <xdr:col>2</xdr:col>
      <xdr:colOff>2551719</xdr:colOff>
      <xdr:row>21</xdr:row>
      <xdr:rowOff>2899397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FE85CEB-C5D3-4CD7-A243-FA4D95598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H="1">
          <a:off x="3982231" y="16555719"/>
          <a:ext cx="1236488" cy="9407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V81"/>
  <sheetViews>
    <sheetView showGridLines="0" tabSelected="1" zoomScale="53" zoomScaleNormal="53" zoomScaleSheetLayoutView="85" workbookViewId="0">
      <selection activeCell="A29" sqref="A29:H29"/>
    </sheetView>
  </sheetViews>
  <sheetFormatPr defaultColWidth="9.109375" defaultRowHeight="21" x14ac:dyDescent="0.4"/>
  <cols>
    <col min="1" max="1" width="5.33203125" style="2" customWidth="1"/>
    <col min="2" max="2" width="33.77734375" style="1" customWidth="1"/>
    <col min="3" max="3" width="56.77734375" style="1" customWidth="1"/>
    <col min="4" max="4" width="35.44140625" style="1" customWidth="1"/>
    <col min="5" max="5" width="32.33203125" style="5" customWidth="1"/>
    <col min="6" max="6" width="17.33203125" style="5" customWidth="1"/>
    <col min="7" max="7" width="18.44140625" style="5" customWidth="1"/>
    <col min="8" max="8" width="20.6640625" style="1" customWidth="1"/>
    <col min="9" max="16384" width="9.109375" style="1"/>
  </cols>
  <sheetData>
    <row r="1" spans="1:8" ht="55.2" customHeight="1" x14ac:dyDescent="0.4">
      <c r="A1" s="74"/>
      <c r="B1" s="75"/>
      <c r="C1" s="75"/>
      <c r="D1" s="75"/>
      <c r="E1" s="75"/>
      <c r="F1" s="75"/>
      <c r="G1" s="75"/>
      <c r="H1" s="75"/>
    </row>
    <row r="2" spans="1:8" x14ac:dyDescent="0.4">
      <c r="H2" s="30" t="s">
        <v>35</v>
      </c>
    </row>
    <row r="3" spans="1:8" x14ac:dyDescent="0.4">
      <c r="B3" s="76" t="s">
        <v>0</v>
      </c>
      <c r="C3" s="76"/>
      <c r="D3" s="76"/>
      <c r="E3" s="76"/>
      <c r="F3" s="76"/>
      <c r="G3" s="76"/>
      <c r="H3" s="76"/>
    </row>
    <row r="4" spans="1:8" x14ac:dyDescent="0.4">
      <c r="A4" s="77"/>
      <c r="B4" s="77"/>
    </row>
    <row r="5" spans="1:8" ht="29.25" customHeight="1" x14ac:dyDescent="0.4">
      <c r="A5" s="78" t="s">
        <v>36</v>
      </c>
      <c r="B5" s="78"/>
      <c r="C5" s="78"/>
      <c r="D5" s="78"/>
      <c r="E5" s="78"/>
      <c r="F5" s="78"/>
      <c r="G5" s="78"/>
      <c r="H5" s="78"/>
    </row>
    <row r="6" spans="1:8" ht="20.25" customHeight="1" x14ac:dyDescent="0.4">
      <c r="A6" s="83" t="s">
        <v>1</v>
      </c>
      <c r="B6" s="84"/>
      <c r="C6" s="81" t="s">
        <v>2</v>
      </c>
      <c r="D6" s="82"/>
      <c r="E6" s="82"/>
      <c r="F6" s="82"/>
      <c r="G6" s="82"/>
      <c r="H6" s="82"/>
    </row>
    <row r="7" spans="1:8" ht="20.25" customHeight="1" x14ac:dyDescent="0.4">
      <c r="A7" s="85"/>
      <c r="B7" s="86"/>
      <c r="C7" s="81" t="s">
        <v>3</v>
      </c>
      <c r="D7" s="82"/>
      <c r="E7" s="82"/>
      <c r="F7" s="82"/>
      <c r="G7" s="82"/>
      <c r="H7" s="82"/>
    </row>
    <row r="8" spans="1:8" ht="25.95" customHeight="1" x14ac:dyDescent="0.4">
      <c r="A8" s="87"/>
      <c r="B8" s="88"/>
      <c r="C8" s="81" t="s">
        <v>4</v>
      </c>
      <c r="D8" s="82"/>
      <c r="E8" s="82"/>
      <c r="F8" s="82"/>
      <c r="G8" s="82"/>
      <c r="H8" s="82"/>
    </row>
    <row r="9" spans="1:8" ht="34.950000000000003" customHeight="1" x14ac:dyDescent="0.4">
      <c r="A9" s="95" t="s">
        <v>5</v>
      </c>
      <c r="B9" s="96"/>
      <c r="C9" s="81" t="s">
        <v>6</v>
      </c>
      <c r="D9" s="82"/>
      <c r="E9" s="82"/>
      <c r="F9" s="82"/>
      <c r="G9" s="82"/>
      <c r="H9" s="82"/>
    </row>
    <row r="10" spans="1:8" ht="108.6" customHeight="1" thickBot="1" x14ac:dyDescent="0.45">
      <c r="A10" s="34" t="s">
        <v>42</v>
      </c>
      <c r="B10" s="34"/>
      <c r="C10" s="34"/>
      <c r="D10" s="34"/>
      <c r="E10" s="34"/>
      <c r="F10" s="34"/>
      <c r="G10" s="34"/>
      <c r="H10" s="34"/>
    </row>
    <row r="11" spans="1:8" ht="20.25" customHeight="1" x14ac:dyDescent="0.4">
      <c r="A11" s="35" t="s">
        <v>7</v>
      </c>
      <c r="B11" s="38" t="s">
        <v>21</v>
      </c>
      <c r="C11" s="35" t="s">
        <v>8</v>
      </c>
      <c r="D11" s="99"/>
      <c r="E11" s="79"/>
      <c r="F11" s="38" t="s">
        <v>22</v>
      </c>
      <c r="G11" s="89" t="s">
        <v>23</v>
      </c>
      <c r="H11" s="92" t="s">
        <v>24</v>
      </c>
    </row>
    <row r="12" spans="1:8" ht="21.6" thickBot="1" x14ac:dyDescent="0.45">
      <c r="A12" s="36"/>
      <c r="B12" s="39"/>
      <c r="C12" s="37"/>
      <c r="D12" s="100"/>
      <c r="E12" s="80"/>
      <c r="F12" s="39"/>
      <c r="G12" s="90"/>
      <c r="H12" s="93"/>
    </row>
    <row r="13" spans="1:8" s="3" customFormat="1" ht="29.4" customHeight="1" thickBot="1" x14ac:dyDescent="0.45">
      <c r="A13" s="36"/>
      <c r="B13" s="39"/>
      <c r="C13" s="101" t="s">
        <v>9</v>
      </c>
      <c r="D13" s="97" t="s">
        <v>43</v>
      </c>
      <c r="E13" s="98"/>
      <c r="F13" s="39"/>
      <c r="G13" s="90"/>
      <c r="H13" s="93"/>
    </row>
    <row r="14" spans="1:8" s="4" customFormat="1" ht="80.400000000000006" customHeight="1" thickBot="1" x14ac:dyDescent="0.45">
      <c r="A14" s="37"/>
      <c r="B14" s="37"/>
      <c r="C14" s="102"/>
      <c r="D14" s="29" t="s">
        <v>44</v>
      </c>
      <c r="E14" s="33" t="s">
        <v>27</v>
      </c>
      <c r="F14" s="40"/>
      <c r="G14" s="91"/>
      <c r="H14" s="94"/>
    </row>
    <row r="15" spans="1:8" s="4" customFormat="1" x14ac:dyDescent="0.4">
      <c r="A15" s="54" t="s">
        <v>28</v>
      </c>
      <c r="B15" s="55"/>
      <c r="C15" s="55"/>
      <c r="D15" s="55"/>
      <c r="E15" s="55"/>
      <c r="F15" s="55"/>
      <c r="G15" s="55"/>
      <c r="H15" s="56"/>
    </row>
    <row r="16" spans="1:8" s="4" customFormat="1" ht="21" hidden="1" customHeight="1" x14ac:dyDescent="0.4">
      <c r="A16" s="43"/>
      <c r="B16" s="44"/>
      <c r="C16" s="44"/>
      <c r="D16" s="44"/>
      <c r="E16" s="44"/>
      <c r="F16" s="44"/>
      <c r="G16" s="44"/>
      <c r="H16" s="44"/>
    </row>
    <row r="17" spans="1:249" s="4" customFormat="1" ht="21" hidden="1" customHeight="1" x14ac:dyDescent="0.4">
      <c r="A17" s="43"/>
      <c r="B17" s="44"/>
      <c r="C17" s="44"/>
      <c r="D17" s="44"/>
      <c r="E17" s="44"/>
      <c r="F17" s="44"/>
      <c r="G17" s="44"/>
      <c r="H17" s="44"/>
    </row>
    <row r="18" spans="1:249" s="4" customFormat="1" ht="341.4" customHeight="1" x14ac:dyDescent="0.4">
      <c r="A18" s="27">
        <v>1</v>
      </c>
      <c r="B18" s="24" t="s">
        <v>25</v>
      </c>
      <c r="C18" s="23" t="s">
        <v>26</v>
      </c>
      <c r="D18" s="23"/>
      <c r="E18" s="24"/>
      <c r="F18" s="24">
        <v>2</v>
      </c>
      <c r="H18" s="25">
        <f>G18*F18</f>
        <v>0</v>
      </c>
    </row>
    <row r="19" spans="1:249" s="4" customFormat="1" ht="21" customHeight="1" x14ac:dyDescent="0.4">
      <c r="A19" s="62" t="s">
        <v>37</v>
      </c>
      <c r="B19" s="63"/>
      <c r="C19" s="63"/>
      <c r="D19" s="63"/>
      <c r="E19" s="63"/>
      <c r="F19" s="63"/>
      <c r="G19" s="63"/>
      <c r="H19" s="31">
        <f>H18</f>
        <v>0</v>
      </c>
    </row>
    <row r="20" spans="1:249" s="4" customFormat="1" x14ac:dyDescent="0.4">
      <c r="A20" s="57" t="s">
        <v>39</v>
      </c>
      <c r="B20" s="58"/>
      <c r="C20" s="58"/>
      <c r="D20" s="58"/>
      <c r="E20" s="58"/>
      <c r="F20" s="58"/>
      <c r="G20" s="58"/>
      <c r="H20" s="59"/>
    </row>
    <row r="21" spans="1:249" s="4" customFormat="1" ht="241.8" customHeight="1" x14ac:dyDescent="0.4">
      <c r="A21" s="27">
        <v>2</v>
      </c>
      <c r="B21" s="24" t="s">
        <v>29</v>
      </c>
      <c r="C21" s="23" t="s">
        <v>30</v>
      </c>
      <c r="D21" s="23"/>
      <c r="E21" s="24"/>
      <c r="F21" s="24">
        <v>7</v>
      </c>
      <c r="G21" s="25"/>
      <c r="H21" s="26">
        <f>G21*F21</f>
        <v>0</v>
      </c>
    </row>
    <row r="22" spans="1:249" s="4" customFormat="1" ht="243" customHeight="1" x14ac:dyDescent="0.4">
      <c r="A22" s="45">
        <v>3</v>
      </c>
      <c r="B22" s="41" t="s">
        <v>31</v>
      </c>
      <c r="C22" s="47" t="s">
        <v>32</v>
      </c>
      <c r="D22" s="49"/>
      <c r="E22" s="41"/>
      <c r="F22" s="41">
        <v>1</v>
      </c>
      <c r="G22" s="68"/>
      <c r="H22" s="64">
        <f>G22*F22</f>
        <v>0</v>
      </c>
    </row>
    <row r="23" spans="1:249" ht="1.8" customHeight="1" thickBot="1" x14ac:dyDescent="0.45">
      <c r="A23" s="46"/>
      <c r="B23" s="42"/>
      <c r="C23" s="48"/>
      <c r="D23" s="50"/>
      <c r="E23" s="42"/>
      <c r="F23" s="42"/>
      <c r="G23" s="69"/>
      <c r="H23" s="65"/>
    </row>
    <row r="24" spans="1:249" ht="21.6" thickBot="1" x14ac:dyDescent="0.45">
      <c r="A24" s="60" t="s">
        <v>38</v>
      </c>
      <c r="B24" s="61"/>
      <c r="C24" s="61"/>
      <c r="D24" s="61"/>
      <c r="E24" s="61"/>
      <c r="F24" s="61"/>
      <c r="G24" s="61"/>
      <c r="H24" s="32">
        <f>SUM(H21:H22)</f>
        <v>0</v>
      </c>
    </row>
    <row r="25" spans="1:249" ht="21.6" thickBot="1" x14ac:dyDescent="0.45">
      <c r="A25" s="66" t="s">
        <v>10</v>
      </c>
      <c r="B25" s="67"/>
      <c r="C25" s="67"/>
      <c r="D25" s="67"/>
      <c r="E25" s="67"/>
      <c r="F25" s="67"/>
      <c r="G25" s="67"/>
      <c r="H25" s="28">
        <f>H19+H24</f>
        <v>0</v>
      </c>
    </row>
    <row r="26" spans="1:249" x14ac:dyDescent="0.4">
      <c r="A26" s="70" t="s">
        <v>11</v>
      </c>
      <c r="B26" s="70"/>
      <c r="C26" s="70"/>
      <c r="D26" s="70"/>
      <c r="E26" s="70"/>
      <c r="F26" s="70"/>
      <c r="G26" s="70"/>
    </row>
    <row r="27" spans="1:249" x14ac:dyDescent="0.4">
      <c r="A27" s="12" t="s">
        <v>33</v>
      </c>
      <c r="B27" s="13"/>
      <c r="C27" s="13"/>
      <c r="E27" s="1"/>
    </row>
    <row r="28" spans="1:249" s="8" customFormat="1" ht="21" customHeight="1" x14ac:dyDescent="0.25">
      <c r="A28" s="71" t="s">
        <v>40</v>
      </c>
      <c r="B28" s="72"/>
      <c r="C28" s="72"/>
      <c r="D28" s="72"/>
      <c r="E28" s="72"/>
      <c r="F28" s="72"/>
      <c r="G28" s="72"/>
      <c r="H28" s="72"/>
      <c r="I28" s="72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</row>
    <row r="29" spans="1:249" ht="102.6" customHeight="1" x14ac:dyDescent="0.4">
      <c r="A29" s="73" t="s">
        <v>45</v>
      </c>
      <c r="B29" s="73"/>
      <c r="C29" s="73"/>
      <c r="D29" s="73"/>
      <c r="E29" s="73"/>
      <c r="F29" s="73"/>
      <c r="G29" s="73"/>
      <c r="H29" s="73"/>
      <c r="I29" s="103"/>
    </row>
    <row r="30" spans="1:249" x14ac:dyDescent="0.4">
      <c r="A30" s="53" t="s">
        <v>41</v>
      </c>
      <c r="B30" s="53"/>
      <c r="C30" s="53"/>
      <c r="D30" s="53"/>
      <c r="E30" s="53"/>
      <c r="F30" s="53"/>
      <c r="G30" s="53"/>
      <c r="H30" s="53"/>
    </row>
    <row r="31" spans="1:249" ht="12.6" customHeight="1" x14ac:dyDescent="0.4">
      <c r="A31" s="53" t="s">
        <v>34</v>
      </c>
      <c r="B31" s="53"/>
      <c r="C31" s="53"/>
      <c r="D31" s="53"/>
      <c r="E31" s="53"/>
      <c r="F31" s="53"/>
      <c r="G31" s="20"/>
      <c r="H31" s="20"/>
    </row>
    <row r="32" spans="1:249" x14ac:dyDescent="0.4">
      <c r="A32" s="16" t="s">
        <v>12</v>
      </c>
      <c r="B32" s="16"/>
      <c r="C32" s="16"/>
      <c r="D32" s="16"/>
      <c r="E32" s="16"/>
      <c r="F32" s="16"/>
      <c r="G32" s="16"/>
      <c r="H32" s="16"/>
    </row>
    <row r="33" spans="1:256" ht="12.6" customHeight="1" x14ac:dyDescent="0.4">
      <c r="A33" s="52" t="s">
        <v>13</v>
      </c>
      <c r="B33" s="52"/>
      <c r="C33" s="52"/>
      <c r="D33" s="52"/>
      <c r="E33" s="52"/>
      <c r="F33" s="52"/>
      <c r="G33" s="52"/>
      <c r="H33" s="52"/>
    </row>
    <row r="34" spans="1:256" s="8" customFormat="1" ht="13.8" x14ac:dyDescent="0.25">
      <c r="A34" s="51" t="s">
        <v>14</v>
      </c>
      <c r="B34" s="51"/>
      <c r="C34" s="51"/>
      <c r="D34" s="51"/>
      <c r="E34" s="51"/>
      <c r="F34" s="51"/>
      <c r="G34" s="51"/>
      <c r="H34" s="51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</row>
    <row r="35" spans="1:256" s="8" customFormat="1" ht="13.8" x14ac:dyDescent="0.25">
      <c r="A35" s="52" t="s">
        <v>15</v>
      </c>
      <c r="B35" s="52"/>
      <c r="C35" s="52"/>
      <c r="D35" s="52"/>
      <c r="E35" s="52"/>
      <c r="F35" s="52"/>
      <c r="G35" s="52"/>
      <c r="H35" s="52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</row>
    <row r="36" spans="1:256" s="8" customFormat="1" ht="14.4" x14ac:dyDescent="0.25">
      <c r="A36" s="17" t="s">
        <v>16</v>
      </c>
      <c r="B36" s="16"/>
      <c r="C36" s="16"/>
      <c r="D36" s="16"/>
      <c r="E36" s="16"/>
      <c r="F36" s="16"/>
      <c r="G36" s="16"/>
      <c r="H36" s="16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</row>
    <row r="37" spans="1:256" s="8" customFormat="1" ht="13.8" x14ac:dyDescent="0.25">
      <c r="A37" s="17"/>
      <c r="B37" s="16"/>
      <c r="C37" s="16"/>
      <c r="D37" s="16"/>
      <c r="E37" s="16"/>
      <c r="F37" s="16"/>
      <c r="G37" s="16"/>
      <c r="H37" s="16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</row>
    <row r="38" spans="1:256" s="8" customFormat="1" x14ac:dyDescent="0.4">
      <c r="A38" s="22"/>
      <c r="B38" s="11" t="s">
        <v>17</v>
      </c>
      <c r="C38" s="1"/>
      <c r="D38" s="1"/>
      <c r="E38" s="1"/>
      <c r="F38" s="1"/>
      <c r="G38" s="5"/>
      <c r="H38" s="5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</row>
    <row r="39" spans="1:256" s="8" customFormat="1" x14ac:dyDescent="0.4">
      <c r="A39" s="2"/>
      <c r="B39" s="1"/>
      <c r="C39" s="1"/>
      <c r="D39" s="1"/>
      <c r="E39" s="5"/>
      <c r="F39" s="5"/>
      <c r="G39" s="5"/>
      <c r="H39" s="1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</row>
    <row r="40" spans="1:256" s="8" customFormat="1" ht="13.8" x14ac:dyDescent="0.25">
      <c r="A40" s="6"/>
      <c r="B40" s="15" t="s">
        <v>18</v>
      </c>
      <c r="C40" s="10"/>
      <c r="D40" s="10"/>
      <c r="E40" s="9"/>
      <c r="F40" s="9"/>
      <c r="G40" s="9"/>
      <c r="H40" s="9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</row>
    <row r="41" spans="1:256" x14ac:dyDescent="0.4">
      <c r="A41" s="11"/>
      <c r="B41" s="18" t="s">
        <v>19</v>
      </c>
      <c r="C41" s="10"/>
      <c r="D41" s="10"/>
      <c r="E41" s="9"/>
      <c r="F41" s="9"/>
      <c r="G41" s="9"/>
      <c r="H41" s="9"/>
    </row>
    <row r="42" spans="1:256" x14ac:dyDescent="0.4">
      <c r="A42" s="6"/>
      <c r="B42" s="14"/>
      <c r="C42" s="10"/>
      <c r="D42" s="10"/>
      <c r="E42" s="9"/>
      <c r="F42" s="9"/>
      <c r="G42" s="9"/>
      <c r="H42" s="9"/>
    </row>
    <row r="43" spans="1:256" x14ac:dyDescent="0.4">
      <c r="A43" s="6"/>
      <c r="B43" s="14"/>
      <c r="C43" s="10"/>
      <c r="D43" s="10"/>
      <c r="E43" s="9"/>
      <c r="F43" s="9"/>
      <c r="G43" s="9"/>
      <c r="H43" s="9"/>
    </row>
    <row r="44" spans="1:256" x14ac:dyDescent="0.4">
      <c r="A44" s="19" t="s">
        <v>20</v>
      </c>
      <c r="B44" s="14"/>
      <c r="C44" s="14"/>
      <c r="D44" s="10"/>
      <c r="E44" s="10"/>
      <c r="F44" s="10"/>
      <c r="G44" s="9"/>
      <c r="H44" s="9"/>
    </row>
    <row r="45" spans="1:256" x14ac:dyDescent="0.4">
      <c r="A45" s="6"/>
      <c r="B45" s="10"/>
      <c r="C45" s="10"/>
      <c r="D45" s="10"/>
      <c r="E45" s="9"/>
      <c r="F45" s="9"/>
      <c r="G45" s="9"/>
      <c r="H45" s="9"/>
    </row>
    <row r="46" spans="1:256" x14ac:dyDescent="0.4">
      <c r="A46" s="6"/>
      <c r="B46" s="10"/>
      <c r="C46" s="10"/>
      <c r="D46" s="10"/>
      <c r="E46" s="9"/>
      <c r="F46" s="9"/>
      <c r="G46" s="9"/>
      <c r="H46" s="9"/>
    </row>
    <row r="47" spans="1:256" x14ac:dyDescent="0.4">
      <c r="A47" s="1"/>
      <c r="E47" s="1"/>
      <c r="F47" s="1"/>
      <c r="G47" s="1"/>
    </row>
    <row r="48" spans="1:256" x14ac:dyDescent="0.4">
      <c r="A48" s="1"/>
      <c r="E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</sheetData>
  <mergeCells count="42">
    <mergeCell ref="A29:H29"/>
    <mergeCell ref="A1:H1"/>
    <mergeCell ref="B3:H3"/>
    <mergeCell ref="A4:B4"/>
    <mergeCell ref="A5:H5"/>
    <mergeCell ref="F11:F14"/>
    <mergeCell ref="C8:H8"/>
    <mergeCell ref="C7:H7"/>
    <mergeCell ref="C6:H6"/>
    <mergeCell ref="A6:B8"/>
    <mergeCell ref="G11:G14"/>
    <mergeCell ref="H11:H14"/>
    <mergeCell ref="A9:B9"/>
    <mergeCell ref="C9:H9"/>
    <mergeCell ref="D13:E13"/>
    <mergeCell ref="A34:H34"/>
    <mergeCell ref="A35:H35"/>
    <mergeCell ref="A30:H30"/>
    <mergeCell ref="A33:H33"/>
    <mergeCell ref="A15:H15"/>
    <mergeCell ref="A20:H20"/>
    <mergeCell ref="A24:G24"/>
    <mergeCell ref="A19:G19"/>
    <mergeCell ref="H22:H23"/>
    <mergeCell ref="A25:G25"/>
    <mergeCell ref="F22:F23"/>
    <mergeCell ref="G22:G23"/>
    <mergeCell ref="A26:G26"/>
    <mergeCell ref="A31:F31"/>
    <mergeCell ref="A28:I28"/>
    <mergeCell ref="A10:H10"/>
    <mergeCell ref="A11:A14"/>
    <mergeCell ref="B11:B14"/>
    <mergeCell ref="E22:E23"/>
    <mergeCell ref="A16:H16"/>
    <mergeCell ref="A17:H17"/>
    <mergeCell ref="A22:A23"/>
    <mergeCell ref="B22:B23"/>
    <mergeCell ref="C22:C23"/>
    <mergeCell ref="D22:D23"/>
    <mergeCell ref="C13:C14"/>
    <mergeCell ref="C11:E12"/>
  </mergeCells>
  <pageMargins left="0.11811023622047245" right="0.11811023622047245" top="0" bottom="0" header="0.31496062992125984" footer="0.31496062992125984"/>
  <pageSetup paperSize="9"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</vt:lpstr>
      <vt:lpstr>Пропозиція!Область_друку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2026-03-10T14:14:01Z</dcterms:modified>
  <cp:category/>
  <cp:contentStatus/>
</cp:coreProperties>
</file>